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Z58" i="1" l="1"/>
  <c r="AA58" i="1" s="1"/>
  <c r="Z2" i="1" l="1"/>
  <c r="F2" i="1"/>
  <c r="E2" i="1"/>
  <c r="D2" i="1"/>
</calcChain>
</file>

<file path=xl/sharedStrings.xml><?xml version="1.0" encoding="utf-8"?>
<sst xmlns="http://schemas.openxmlformats.org/spreadsheetml/2006/main" count="410" uniqueCount="209">
  <si>
    <t>Catherine  Charest</t>
  </si>
  <si>
    <t>F-O-P-R</t>
  </si>
  <si>
    <t>1</t>
  </si>
  <si>
    <t>1-F-O-P-R</t>
  </si>
  <si>
    <t>PP</t>
  </si>
  <si>
    <t>Leona Raths</t>
  </si>
  <si>
    <t>F-S-P-R</t>
  </si>
  <si>
    <t>3</t>
  </si>
  <si>
    <t>1-F-S-P-R</t>
  </si>
  <si>
    <t>Bethany Zottl</t>
  </si>
  <si>
    <t>F-J-P-R</t>
  </si>
  <si>
    <t>2</t>
  </si>
  <si>
    <t>1-F-J-P-R</t>
  </si>
  <si>
    <t>Dan Carson</t>
  </si>
  <si>
    <t>M-O-P-R</t>
  </si>
  <si>
    <t>5-M-O-P-R</t>
  </si>
  <si>
    <t>Anthony Smith</t>
  </si>
  <si>
    <t>4-M-O-P-R</t>
  </si>
  <si>
    <t>Dave Clavette</t>
  </si>
  <si>
    <t>M-S-P-R</t>
  </si>
  <si>
    <t>1-M-S-P-R</t>
  </si>
  <si>
    <t>Dominic Ahier</t>
  </si>
  <si>
    <t>3-M-S-P-R</t>
  </si>
  <si>
    <t xml:space="preserve">Stef Morrissette </t>
  </si>
  <si>
    <t>M-M2-P-R</t>
  </si>
  <si>
    <t>1-M-M2-P-R</t>
  </si>
  <si>
    <t>John Kolesar</t>
  </si>
  <si>
    <t>SHW</t>
  </si>
  <si>
    <t>2-M-M2-P-R</t>
  </si>
  <si>
    <t>Andre Gregoire</t>
  </si>
  <si>
    <t>2-M-S-P-R</t>
  </si>
  <si>
    <t>Jamieson Lalande</t>
  </si>
  <si>
    <t>DL</t>
  </si>
  <si>
    <t>Austin Smith</t>
  </si>
  <si>
    <t>BP</t>
  </si>
  <si>
    <t>Ryan Kingma</t>
  </si>
  <si>
    <t>2-M-O-P-R</t>
  </si>
  <si>
    <t>Olivier Marcotte</t>
  </si>
  <si>
    <t>4</t>
  </si>
  <si>
    <t>1-M-O-P-R</t>
  </si>
  <si>
    <t>Craig Houghton</t>
  </si>
  <si>
    <t>3-M-O-P-R</t>
  </si>
  <si>
    <t>Mathieu Barbeau</t>
  </si>
  <si>
    <t>Hugo Gougeon</t>
  </si>
  <si>
    <t>M-O-P-M</t>
  </si>
  <si>
    <t>Gene Chen</t>
  </si>
  <si>
    <t>M-O-A-R</t>
  </si>
  <si>
    <t>8-M-O-A-R</t>
  </si>
  <si>
    <t>Austin Mansfield</t>
  </si>
  <si>
    <t>M-T-A-R</t>
  </si>
  <si>
    <t>3-M-T-A-R</t>
  </si>
  <si>
    <t>Shakir Sadikali</t>
  </si>
  <si>
    <t>M-M1-A-R</t>
  </si>
  <si>
    <t>3-M-M1-A-R</t>
  </si>
  <si>
    <t>Jacob Boucher</t>
  </si>
  <si>
    <t>M-J-A-R</t>
  </si>
  <si>
    <t>3-M-J-A-R</t>
  </si>
  <si>
    <t>Khalil Kreidieh</t>
  </si>
  <si>
    <t>2-M-J-A-R</t>
  </si>
  <si>
    <t>Pierre  Quirouette</t>
  </si>
  <si>
    <t>M-M5-A-R</t>
  </si>
  <si>
    <t>1-M-M5-A-R</t>
  </si>
  <si>
    <t>Brenden Lockett</t>
  </si>
  <si>
    <t>2-M-T-A-R</t>
  </si>
  <si>
    <t>Matt Philion</t>
  </si>
  <si>
    <t>Darren Mallette</t>
  </si>
  <si>
    <t>M-M2-A-R</t>
  </si>
  <si>
    <t>1-M-M2-A-R</t>
  </si>
  <si>
    <t>Zach Last</t>
  </si>
  <si>
    <t>5-M-O-A-R</t>
  </si>
  <si>
    <t>Chris  Nugteren</t>
  </si>
  <si>
    <t>1-M-M1-A-R</t>
  </si>
  <si>
    <t>Cody  Remmig</t>
  </si>
  <si>
    <t>6-M-O-A-R</t>
  </si>
  <si>
    <t>Daniel Laporte</t>
  </si>
  <si>
    <t>3-M-O-A-R</t>
  </si>
  <si>
    <t>Martin Lebrun</t>
  </si>
  <si>
    <t>M-O-A-M</t>
  </si>
  <si>
    <t>1-M-O-A-M</t>
  </si>
  <si>
    <t>Mitchell McMullen</t>
  </si>
  <si>
    <t>1-M-J-A-R</t>
  </si>
  <si>
    <t>Joel Beardsley</t>
  </si>
  <si>
    <t>Greg Oliver</t>
  </si>
  <si>
    <t>Joanick Boilard</t>
  </si>
  <si>
    <t>Bernie Montpetit</t>
  </si>
  <si>
    <t>2-M-M2-A-R</t>
  </si>
  <si>
    <t>Tyler MCcarthy</t>
  </si>
  <si>
    <t>1-M-T-A-R</t>
  </si>
  <si>
    <t>Ryan Dunlop</t>
  </si>
  <si>
    <t>2-M-M1-A-R</t>
  </si>
  <si>
    <t>Chris Jackson</t>
  </si>
  <si>
    <t>7-M-O-A-R</t>
  </si>
  <si>
    <t>Rich Machell</t>
  </si>
  <si>
    <t>M-S-A-R</t>
  </si>
  <si>
    <t>Granville Mayers</t>
  </si>
  <si>
    <t>1-M-O-A-R</t>
  </si>
  <si>
    <t>Pierre Blanchard</t>
  </si>
  <si>
    <t>4-M-O-A-R</t>
  </si>
  <si>
    <t xml:space="preserve">Eric  Alain </t>
  </si>
  <si>
    <t>2-M-O-A-R</t>
  </si>
  <si>
    <t>Jason Kebic</t>
  </si>
  <si>
    <t>Patrick Barnes</t>
  </si>
  <si>
    <t>Lewis Kavanagh</t>
  </si>
  <si>
    <t>Cameron Tomlinson</t>
  </si>
  <si>
    <t>Richard Talbot</t>
  </si>
  <si>
    <t>Lee Levac</t>
  </si>
  <si>
    <t>M-M3-A-R</t>
  </si>
  <si>
    <t>Scott Laviolette</t>
  </si>
  <si>
    <t>Troy Sauve</t>
  </si>
  <si>
    <t>Name</t>
  </si>
  <si>
    <t>Age</t>
  </si>
  <si>
    <t>Div</t>
  </si>
  <si>
    <t>Lot #</t>
  </si>
  <si>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</si>
  <si>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</si>
  <si>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</si>
  <si>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</si>
  <si>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</si>
  <si>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</si>
  <si>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</si>
  <si>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1</t>
  </si>
  <si>
    <t>Bench 2</t>
  </si>
  <si>
    <t>Bench 3</t>
  </si>
  <si>
    <t>Bench 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</si>
  <si>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</si>
  <si>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</si>
  <si>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</si>
  <si>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</si>
  <si>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</si>
  <si>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</si>
  <si>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</si>
  <si>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</si>
  <si>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</si>
  <si>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Place code</t>
  </si>
  <si>
    <t>Pl-Div-WtCl</t>
  </si>
  <si>
    <t>Events</t>
  </si>
  <si>
    <t>Emma Gillingham</t>
  </si>
  <si>
    <t>F-T-A-R</t>
  </si>
  <si>
    <t>Melissa vannoppen</t>
  </si>
  <si>
    <t>F-S-A-R</t>
  </si>
  <si>
    <t>Katelin McPherson</t>
  </si>
  <si>
    <t>F-O-A-R</t>
  </si>
  <si>
    <t>Lucie Lafleur</t>
  </si>
  <si>
    <t>F-M1-A-R</t>
  </si>
  <si>
    <t>Rose Moore</t>
  </si>
  <si>
    <t>F-M5-A-R</t>
  </si>
  <si>
    <t>Bahati Chirwa</t>
  </si>
  <si>
    <t>Morgan Bordillon</t>
  </si>
  <si>
    <t>Sandra Legue</t>
  </si>
  <si>
    <t>F-M2-A-R</t>
  </si>
  <si>
    <t>1-F-M2-A-R</t>
  </si>
  <si>
    <t>Anne Pedro</t>
  </si>
  <si>
    <t>2-F-M2-A-R</t>
  </si>
  <si>
    <t>Larissa  Levac</t>
  </si>
  <si>
    <t>F-J-A-R</t>
  </si>
  <si>
    <t>1-F-J-A-R</t>
  </si>
  <si>
    <t>Shea Bramley</t>
  </si>
  <si>
    <t>5-F-O-A-R</t>
  </si>
  <si>
    <t>April Crawford</t>
  </si>
  <si>
    <t>1-F-M1-A-R</t>
  </si>
  <si>
    <t>Janet Coghlan</t>
  </si>
  <si>
    <t>8-F-M1-A-R</t>
  </si>
  <si>
    <t>Mckenzee McLary</t>
  </si>
  <si>
    <t>Erika McKoy</t>
  </si>
  <si>
    <t>9-F-O-A-R</t>
  </si>
  <si>
    <t>Nancy Atchison</t>
  </si>
  <si>
    <t>11-F-O-A-R</t>
  </si>
  <si>
    <t>Catherine Solvason</t>
  </si>
  <si>
    <t>6-F-M1-A-R</t>
  </si>
  <si>
    <t xml:space="preserve">Christine Sanchez </t>
  </si>
  <si>
    <t>5-F-M1-A-R</t>
  </si>
  <si>
    <t>Claudine Smith</t>
  </si>
  <si>
    <t>6-F-O-A-R</t>
  </si>
  <si>
    <t>Anick Proulx</t>
  </si>
  <si>
    <t>10-F-O-A-R</t>
  </si>
  <si>
    <t xml:space="preserve">Jenna  Button </t>
  </si>
  <si>
    <t>2-F-S-A-R</t>
  </si>
  <si>
    <t>Melanie Michaud</t>
  </si>
  <si>
    <t>8-F-O-A-R</t>
  </si>
  <si>
    <t>Mena Majury</t>
  </si>
  <si>
    <t>2-F-T-A-R</t>
  </si>
  <si>
    <t>Shonda Horton</t>
  </si>
  <si>
    <t>9-F-M1-A-R</t>
  </si>
  <si>
    <t xml:space="preserve">Nicole Casault </t>
  </si>
  <si>
    <t>12-F-O-A-R</t>
  </si>
  <si>
    <t>Melanie  Mitchell</t>
  </si>
  <si>
    <t>7-F-M1-A-R</t>
  </si>
  <si>
    <t>Leah Dale</t>
  </si>
  <si>
    <t>2-F-O-A-R</t>
  </si>
  <si>
    <t>Sabina Sleno</t>
  </si>
  <si>
    <t>4-F-M1-A-R</t>
  </si>
  <si>
    <t>Alex Dingman</t>
  </si>
  <si>
    <t>1-F-T-A-R</t>
  </si>
  <si>
    <t>Natalie Rivier</t>
  </si>
  <si>
    <t>3-F-M1-A-R</t>
  </si>
  <si>
    <t xml:space="preserve">Renée  Howland </t>
  </si>
  <si>
    <t>1-F-S-A-R</t>
  </si>
  <si>
    <t>Bethany Savage</t>
  </si>
  <si>
    <t>3-F-O-A-R</t>
  </si>
  <si>
    <t xml:space="preserve">Pamela Thistle </t>
  </si>
  <si>
    <t>2-F-M1-A-R</t>
  </si>
  <si>
    <t>Amber Newton</t>
  </si>
  <si>
    <t>4-F-O-A-R</t>
  </si>
  <si>
    <t>Calli Hug</t>
  </si>
  <si>
    <t>7-F-O-A-R</t>
  </si>
  <si>
    <t>Shanee Cesard</t>
  </si>
  <si>
    <t>1-F-O-A-R</t>
  </si>
  <si>
    <t>Barbell Assault 2.0</t>
  </si>
  <si>
    <t>6-M-O-P-R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</si>
</sst>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Protection="1">
      <protection locked="0"/>
    </xf>
    <xf numFmtId="15" fontId="2" fillId="0" borderId="1" xfId="0" applyNumberFormat="1" applyFont="1" applyBorder="1" applyAlignment="1" applyProtection="1">
      <alignment horizontal="center" shrinkToFit="1"/>
      <protection locked="0"/>
    </xf>
    <xf numFmtId="0" fontId="2" fillId="0" borderId="2" xfId="0" applyFont="1" applyBorder="1" applyAlignment="1" applyProtection="1">
      <alignment horizontal="center" shrinkToFit="1"/>
      <protection locked="0"/>
    </xf>
    <xf numFmtId="0" fontId="2" fillId="0" borderId="3" xfId="0" applyFont="1" applyBorder="1" applyAlignment="1" applyProtection="1">
      <alignment horizontal="center" shrinkToFit="1"/>
      <protection locked="0"/>
    </xf>
    <xf numFmtId="0" fontId="2" fillId="0" borderId="4" xfId="0" applyFont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5" xfId="0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5" fontId="3" fillId="0" borderId="5" xfId="0" applyNumberFormat="1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166" fontId="3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"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werlifting\Desktop\Next%20Lifter%20BA2_session%202%20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  <sheetName val="DV-IDENTITY-0"/>
    </sheetNames>
    <sheetDataSet>
      <sheetData sheetId="0"/>
      <sheetData sheetId="1" refreshError="1"/>
      <sheetData sheetId="2">
        <row r="8">
          <cell r="F8" t="str">
            <v>BWt (Lb)</v>
          </cell>
          <cell r="G8" t="str">
            <v>WtCls (Lb)</v>
          </cell>
          <cell r="H8" t="str">
            <v>Glossbrenner</v>
          </cell>
          <cell r="AB8" t="str">
            <v>Push Pull Total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tabSelected="1" workbookViewId="0">
      <selection activeCell="A3" sqref="A3:XFD24"/>
    </sheetView>
  </sheetViews>
  <sheetFormatPr defaultRowHeight="15" x14ac:dyDescent="0.25"/>
  <cols>
    <col min="1" max="1" width="19" bestFit="1" customWidth="1"/>
    <col min="2" max="2" width="4.140625" bestFit="1" customWidth="1"/>
    <col min="3" max="3" width="10" bestFit="1" customWidth="1"/>
    <col min="4" max="4" width="7.5703125" bestFit="1" customWidth="1"/>
    <col min="6" max="6" width="8.28515625" bestFit="1" customWidth="1"/>
    <col min="7" max="7" width="4.85546875" hidden="1" customWidth="1"/>
    <col min="8" max="8" width="5.42578125" hidden="1" customWidth="1"/>
    <col min="9" max="12" width="7.5703125" hidden="1" customWidth="1"/>
    <col min="13" max="14" width="5.42578125" hidden="1" customWidth="1"/>
    <col min="15" max="17" width="7.140625" bestFit="1" customWidth="1"/>
    <col min="18" max="18" width="7.5703125" bestFit="1" customWidth="1"/>
    <col min="19" max="19" width="6" bestFit="1" customWidth="1"/>
    <col min="20" max="20" width="8.28515625" hidden="1" customWidth="1"/>
    <col min="21" max="24" width="8.140625" bestFit="1" customWidth="1"/>
    <col min="25" max="25" width="6.85546875" bestFit="1" customWidth="1"/>
    <col min="26" max="26" width="8.28515625" bestFit="1" customWidth="1"/>
    <col min="27" max="27" width="10" bestFit="1" customWidth="1"/>
    <col min="28" max="28" width="12" bestFit="1" customWidth="1"/>
    <col min="30" max="30" width="11.7109375" bestFit="1" customWidth="1"/>
  </cols>
  <sheetData>
    <row r="1" spans="1:31" s="1" customFormat="1" ht="28.5" customHeight="1" thickBot="1" x14ac:dyDescent="0.45">
      <c r="A1" s="2">
        <v>43071</v>
      </c>
      <c r="B1" s="3" t="s">
        <v>207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s="6" customFormat="1" ht="34.5" customHeight="1" thickBot="1" x14ac:dyDescent="0.3">
      <c r="A2" s="7" t="s">
        <v>109</v>
      </c>
      <c r="B2" s="8" t="s">
        <v>110</v>
      </c>
      <c r="C2" s="8" t="s">
        <v>111</v>
      </c>
      <c r="D2" s="8" t="str">
        <f>[1]Lifting!F8</f>
        <v>BWt (Lb)</v>
      </c>
      <c r="E2" s="8" t="str">
        <f>[1]Lifting!G8</f>
        <v>WtCls (Lb)</v>
      </c>
      <c r="F2" s="9" t="str">
        <f>[1]Lifting!H8</f>
        <v>Glossbrenner</v>
      </c>
      <c r="G2" s="8" t="s">
        <v>112</v>
      </c>
      <c r="H2" s="8" t="s">
        <v>113</v>
      </c>
      <c r="I2" s="8" t="s">
        <v>114</v>
      </c>
      <c r="J2" s="8" t="s">
        <v>115</v>
      </c>
      <c r="K2" s="8" t="s">
        <v>116</v>
      </c>
      <c r="L2" s="8" t="s">
        <v>117</v>
      </c>
      <c r="M2" s="8" t="s">
        <v>118</v>
      </c>
      <c r="N2" s="8" t="s">
        <v>119</v>
      </c>
      <c r="O2" s="8" t="s">
        <v>120</v>
      </c>
      <c r="P2" s="8" t="s">
        <v>121</v>
      </c>
      <c r="Q2" s="8" t="s">
        <v>122</v>
      </c>
      <c r="R2" s="8" t="s">
        <v>123</v>
      </c>
      <c r="S2" s="8" t="s">
        <v>124</v>
      </c>
      <c r="T2" s="8" t="s">
        <v>125</v>
      </c>
      <c r="U2" s="8" t="s">
        <v>126</v>
      </c>
      <c r="V2" s="8" t="s">
        <v>127</v>
      </c>
      <c r="W2" s="8" t="s">
        <v>128</v>
      </c>
      <c r="X2" s="8" t="s">
        <v>129</v>
      </c>
      <c r="Y2" s="8" t="s">
        <v>130</v>
      </c>
      <c r="Z2" s="10" t="str">
        <f>[1]Lifting!AB8</f>
        <v>Push Pull Total</v>
      </c>
      <c r="AA2" s="11" t="s">
        <v>131</v>
      </c>
      <c r="AB2" s="11" t="s">
        <v>132</v>
      </c>
      <c r="AC2" s="11" t="s">
        <v>133</v>
      </c>
      <c r="AD2" s="11" t="s">
        <v>134</v>
      </c>
      <c r="AE2" s="12" t="s">
        <v>135</v>
      </c>
    </row>
    <row r="3" spans="1:31" x14ac:dyDescent="0.25">
      <c r="A3" t="s">
        <v>153</v>
      </c>
      <c r="B3">
        <v>20</v>
      </c>
      <c r="C3" t="s">
        <v>154</v>
      </c>
      <c r="D3">
        <v>227</v>
      </c>
      <c r="E3">
        <v>242</v>
      </c>
      <c r="F3">
        <v>0.82579999999999998</v>
      </c>
      <c r="M3">
        <v>0</v>
      </c>
      <c r="O3">
        <v>55</v>
      </c>
      <c r="P3">
        <v>60</v>
      </c>
      <c r="Q3">
        <v>65</v>
      </c>
      <c r="R3">
        <v>-67.5</v>
      </c>
      <c r="S3">
        <v>65</v>
      </c>
      <c r="T3">
        <v>0</v>
      </c>
      <c r="U3">
        <v>105</v>
      </c>
      <c r="V3">
        <v>112.5</v>
      </c>
      <c r="W3">
        <v>120</v>
      </c>
      <c r="X3">
        <v>-137.5</v>
      </c>
      <c r="Y3">
        <v>120</v>
      </c>
      <c r="Z3">
        <v>185</v>
      </c>
      <c r="AA3">
        <v>152.773</v>
      </c>
      <c r="AB3">
        <v>0</v>
      </c>
      <c r="AC3">
        <v>2</v>
      </c>
      <c r="AD3" t="s">
        <v>155</v>
      </c>
      <c r="AE3" t="s">
        <v>4</v>
      </c>
    </row>
    <row r="4" spans="1:31" x14ac:dyDescent="0.25">
      <c r="A4" t="s">
        <v>9</v>
      </c>
      <c r="B4">
        <v>23</v>
      </c>
      <c r="C4" t="s">
        <v>10</v>
      </c>
      <c r="D4">
        <v>162.19999999999999</v>
      </c>
      <c r="E4">
        <v>165</v>
      </c>
      <c r="F4">
        <v>0.96209999999999996</v>
      </c>
      <c r="M4">
        <v>0</v>
      </c>
      <c r="N4" t="s">
        <v>11</v>
      </c>
      <c r="O4">
        <v>57.5</v>
      </c>
      <c r="P4">
        <v>62.5</v>
      </c>
      <c r="Q4">
        <v>-65</v>
      </c>
      <c r="S4">
        <v>62.5</v>
      </c>
      <c r="T4">
        <v>0</v>
      </c>
      <c r="U4">
        <v>135</v>
      </c>
      <c r="V4">
        <v>147.5</v>
      </c>
      <c r="W4">
        <v>155</v>
      </c>
      <c r="Y4">
        <v>155</v>
      </c>
      <c r="Z4">
        <v>217.5</v>
      </c>
      <c r="AA4">
        <v>209.25674999999998</v>
      </c>
      <c r="AB4">
        <v>0</v>
      </c>
      <c r="AC4">
        <v>2</v>
      </c>
      <c r="AD4" t="s">
        <v>12</v>
      </c>
      <c r="AE4" t="s">
        <v>4</v>
      </c>
    </row>
    <row r="5" spans="1:31" x14ac:dyDescent="0.25">
      <c r="A5" t="s">
        <v>158</v>
      </c>
      <c r="B5">
        <v>42</v>
      </c>
      <c r="C5" t="s">
        <v>143</v>
      </c>
      <c r="D5">
        <v>296</v>
      </c>
      <c r="E5" t="s">
        <v>27</v>
      </c>
      <c r="F5">
        <v>0.78359999999999996</v>
      </c>
      <c r="M5">
        <v>0</v>
      </c>
      <c r="O5">
        <v>82.5</v>
      </c>
      <c r="P5">
        <v>90</v>
      </c>
      <c r="Q5">
        <v>97.5</v>
      </c>
      <c r="R5">
        <v>-102.5</v>
      </c>
      <c r="S5">
        <v>97.5</v>
      </c>
      <c r="T5">
        <v>0</v>
      </c>
      <c r="U5">
        <v>152.5</v>
      </c>
      <c r="V5">
        <v>160</v>
      </c>
      <c r="W5">
        <v>165</v>
      </c>
      <c r="X5">
        <v>170</v>
      </c>
      <c r="Y5">
        <v>165</v>
      </c>
      <c r="Z5">
        <v>262.5</v>
      </c>
      <c r="AA5">
        <v>205.69499999999999</v>
      </c>
      <c r="AB5">
        <v>209.80889999999999</v>
      </c>
      <c r="AC5">
        <v>2</v>
      </c>
      <c r="AD5" t="s">
        <v>159</v>
      </c>
      <c r="AE5" t="s">
        <v>4</v>
      </c>
    </row>
    <row r="6" spans="1:31" x14ac:dyDescent="0.25">
      <c r="A6" t="s">
        <v>160</v>
      </c>
      <c r="B6">
        <v>44</v>
      </c>
      <c r="C6" t="s">
        <v>143</v>
      </c>
      <c r="D6">
        <v>202.1</v>
      </c>
      <c r="E6">
        <v>220</v>
      </c>
      <c r="F6">
        <v>0.85760000000000003</v>
      </c>
      <c r="M6">
        <v>0</v>
      </c>
      <c r="O6">
        <v>40</v>
      </c>
      <c r="P6">
        <v>45</v>
      </c>
      <c r="Q6">
        <v>-50</v>
      </c>
      <c r="S6">
        <v>45</v>
      </c>
      <c r="T6">
        <v>0</v>
      </c>
      <c r="U6">
        <v>80</v>
      </c>
      <c r="V6">
        <v>85</v>
      </c>
      <c r="W6">
        <v>90</v>
      </c>
      <c r="Y6">
        <v>90</v>
      </c>
      <c r="Z6">
        <v>135</v>
      </c>
      <c r="AA6">
        <v>115.77600000000001</v>
      </c>
      <c r="AB6">
        <v>120.754368</v>
      </c>
      <c r="AC6">
        <v>2</v>
      </c>
      <c r="AD6" t="s">
        <v>161</v>
      </c>
      <c r="AE6" t="s">
        <v>4</v>
      </c>
    </row>
    <row r="7" spans="1:31" x14ac:dyDescent="0.25">
      <c r="A7" t="s">
        <v>167</v>
      </c>
      <c r="B7">
        <v>42</v>
      </c>
      <c r="C7" t="s">
        <v>143</v>
      </c>
      <c r="D7">
        <v>214.7</v>
      </c>
      <c r="E7">
        <v>220</v>
      </c>
      <c r="F7">
        <v>0.83930000000000005</v>
      </c>
      <c r="M7">
        <v>0</v>
      </c>
      <c r="O7">
        <v>52.5</v>
      </c>
      <c r="P7">
        <v>57.5</v>
      </c>
      <c r="Q7">
        <v>-60</v>
      </c>
      <c r="S7">
        <v>57.5</v>
      </c>
      <c r="T7">
        <v>0</v>
      </c>
      <c r="U7">
        <v>112.5</v>
      </c>
      <c r="V7">
        <v>-122.5</v>
      </c>
      <c r="W7">
        <v>122.5</v>
      </c>
      <c r="Y7">
        <v>122.5</v>
      </c>
      <c r="Z7">
        <v>180</v>
      </c>
      <c r="AA7">
        <v>151.07400000000001</v>
      </c>
      <c r="AB7">
        <v>154.09548000000001</v>
      </c>
      <c r="AC7">
        <v>2</v>
      </c>
      <c r="AD7" t="s">
        <v>168</v>
      </c>
      <c r="AE7" t="s">
        <v>4</v>
      </c>
    </row>
    <row r="8" spans="1:31" x14ac:dyDescent="0.25">
      <c r="A8" t="s">
        <v>169</v>
      </c>
      <c r="B8">
        <v>43</v>
      </c>
      <c r="C8" t="s">
        <v>143</v>
      </c>
      <c r="D8">
        <v>174</v>
      </c>
      <c r="E8">
        <v>181</v>
      </c>
      <c r="F8">
        <v>0.92220000000000002</v>
      </c>
      <c r="M8">
        <v>0</v>
      </c>
      <c r="O8">
        <v>52.5</v>
      </c>
      <c r="P8">
        <v>-57.5</v>
      </c>
      <c r="Q8">
        <v>57.5</v>
      </c>
      <c r="R8">
        <v>-60</v>
      </c>
      <c r="S8">
        <v>57.5</v>
      </c>
      <c r="T8">
        <v>0</v>
      </c>
      <c r="U8">
        <v>97.5</v>
      </c>
      <c r="V8">
        <v>117.5</v>
      </c>
      <c r="W8">
        <v>-125</v>
      </c>
      <c r="Y8">
        <v>117.5</v>
      </c>
      <c r="Z8">
        <v>175</v>
      </c>
      <c r="AA8">
        <v>161.38499999999999</v>
      </c>
      <c r="AB8">
        <v>166.38793499999997</v>
      </c>
      <c r="AC8">
        <v>2</v>
      </c>
      <c r="AD8" t="s">
        <v>170</v>
      </c>
      <c r="AE8" t="s">
        <v>4</v>
      </c>
    </row>
    <row r="9" spans="1:31" x14ac:dyDescent="0.25">
      <c r="A9" t="s">
        <v>181</v>
      </c>
      <c r="B9">
        <v>41</v>
      </c>
      <c r="C9" t="s">
        <v>143</v>
      </c>
      <c r="D9">
        <v>193.7</v>
      </c>
      <c r="E9">
        <v>198</v>
      </c>
      <c r="F9">
        <v>0.87290000000000001</v>
      </c>
      <c r="M9">
        <v>0</v>
      </c>
      <c r="O9">
        <v>40</v>
      </c>
      <c r="P9">
        <v>-42.5</v>
      </c>
      <c r="Q9">
        <v>42.5</v>
      </c>
      <c r="S9">
        <v>42.5</v>
      </c>
      <c r="T9">
        <v>0</v>
      </c>
      <c r="U9">
        <v>77.5</v>
      </c>
      <c r="V9">
        <v>85</v>
      </c>
      <c r="W9">
        <v>-90</v>
      </c>
      <c r="Y9">
        <v>85</v>
      </c>
      <c r="Z9">
        <v>127.5</v>
      </c>
      <c r="AA9">
        <v>111.29475000000001</v>
      </c>
      <c r="AB9">
        <v>112.40769750000001</v>
      </c>
      <c r="AC9">
        <v>2</v>
      </c>
      <c r="AD9" t="s">
        <v>182</v>
      </c>
      <c r="AE9" t="s">
        <v>4</v>
      </c>
    </row>
    <row r="10" spans="1:31" x14ac:dyDescent="0.25">
      <c r="A10" t="s">
        <v>185</v>
      </c>
      <c r="B10">
        <v>42</v>
      </c>
      <c r="C10" t="s">
        <v>143</v>
      </c>
      <c r="D10">
        <v>278.5</v>
      </c>
      <c r="E10" t="s">
        <v>27</v>
      </c>
      <c r="F10">
        <v>0.79239999999999999</v>
      </c>
      <c r="M10">
        <v>0</v>
      </c>
      <c r="O10">
        <v>60</v>
      </c>
      <c r="P10">
        <v>65</v>
      </c>
      <c r="Q10">
        <v>70</v>
      </c>
      <c r="S10">
        <v>70</v>
      </c>
      <c r="T10">
        <v>0</v>
      </c>
      <c r="U10">
        <v>87.5</v>
      </c>
      <c r="V10">
        <v>95</v>
      </c>
      <c r="W10">
        <v>-100</v>
      </c>
      <c r="Y10">
        <v>95</v>
      </c>
      <c r="Z10">
        <v>165</v>
      </c>
      <c r="AA10">
        <v>130.74600000000001</v>
      </c>
      <c r="AB10">
        <v>133.36092000000002</v>
      </c>
      <c r="AC10">
        <v>2</v>
      </c>
      <c r="AD10" t="s">
        <v>186</v>
      </c>
      <c r="AE10" t="s">
        <v>4</v>
      </c>
    </row>
    <row r="11" spans="1:31" x14ac:dyDescent="0.25">
      <c r="A11" t="s">
        <v>189</v>
      </c>
      <c r="B11">
        <v>43</v>
      </c>
      <c r="C11" t="s">
        <v>143</v>
      </c>
      <c r="D11">
        <v>146</v>
      </c>
      <c r="E11">
        <v>148</v>
      </c>
      <c r="F11">
        <v>1.0350999999999999</v>
      </c>
      <c r="M11">
        <v>0</v>
      </c>
      <c r="O11">
        <v>50</v>
      </c>
      <c r="P11">
        <v>-55</v>
      </c>
      <c r="Q11">
        <v>-55</v>
      </c>
      <c r="S11">
        <v>50</v>
      </c>
      <c r="T11">
        <v>0</v>
      </c>
      <c r="U11">
        <v>100</v>
      </c>
      <c r="V11">
        <v>110</v>
      </c>
      <c r="W11">
        <v>117.5</v>
      </c>
      <c r="Y11">
        <v>117.5</v>
      </c>
      <c r="Z11">
        <v>167.5</v>
      </c>
      <c r="AA11">
        <v>173.37924999999998</v>
      </c>
      <c r="AB11">
        <v>178.75400674999997</v>
      </c>
      <c r="AC11">
        <v>2</v>
      </c>
      <c r="AD11" t="s">
        <v>190</v>
      </c>
      <c r="AE11" t="s">
        <v>4</v>
      </c>
    </row>
    <row r="12" spans="1:31" x14ac:dyDescent="0.25">
      <c r="A12" t="s">
        <v>193</v>
      </c>
      <c r="B12">
        <v>41</v>
      </c>
      <c r="C12" t="s">
        <v>143</v>
      </c>
      <c r="D12">
        <v>147.69999999999999</v>
      </c>
      <c r="E12">
        <v>148</v>
      </c>
      <c r="F12">
        <v>1.0261</v>
      </c>
      <c r="M12">
        <v>0</v>
      </c>
      <c r="O12">
        <v>55</v>
      </c>
      <c r="P12">
        <v>57.5</v>
      </c>
      <c r="Q12">
        <v>-60</v>
      </c>
      <c r="S12">
        <v>57.5</v>
      </c>
      <c r="T12">
        <v>0</v>
      </c>
      <c r="U12">
        <v>102.5</v>
      </c>
      <c r="V12">
        <v>107.5</v>
      </c>
      <c r="W12">
        <v>112.5</v>
      </c>
      <c r="Y12">
        <v>112.5</v>
      </c>
      <c r="Z12">
        <v>170</v>
      </c>
      <c r="AA12">
        <v>174.43700000000001</v>
      </c>
      <c r="AB12">
        <v>176.18137000000002</v>
      </c>
      <c r="AC12">
        <v>2</v>
      </c>
      <c r="AD12" t="s">
        <v>194</v>
      </c>
      <c r="AE12" t="s">
        <v>4</v>
      </c>
    </row>
    <row r="13" spans="1:31" x14ac:dyDescent="0.25">
      <c r="A13" t="s">
        <v>199</v>
      </c>
      <c r="B13">
        <v>41</v>
      </c>
      <c r="C13" t="s">
        <v>143</v>
      </c>
      <c r="D13">
        <v>179.25</v>
      </c>
      <c r="E13">
        <v>181</v>
      </c>
      <c r="F13">
        <v>0.90700000000000003</v>
      </c>
      <c r="M13">
        <v>0</v>
      </c>
      <c r="N13" t="s">
        <v>7</v>
      </c>
      <c r="O13">
        <v>57.5</v>
      </c>
      <c r="P13">
        <v>62.5</v>
      </c>
      <c r="Q13">
        <v>67.5</v>
      </c>
      <c r="S13">
        <v>67.5</v>
      </c>
      <c r="T13">
        <v>0</v>
      </c>
      <c r="U13">
        <v>115</v>
      </c>
      <c r="V13">
        <v>120</v>
      </c>
      <c r="W13">
        <v>130</v>
      </c>
      <c r="Y13">
        <v>130</v>
      </c>
      <c r="Z13">
        <v>197.5</v>
      </c>
      <c r="AA13">
        <v>179.13249999999999</v>
      </c>
      <c r="AB13">
        <v>180.92382499999999</v>
      </c>
      <c r="AC13">
        <v>2</v>
      </c>
      <c r="AD13" t="s">
        <v>200</v>
      </c>
      <c r="AE13" t="s">
        <v>4</v>
      </c>
    </row>
    <row r="14" spans="1:31" x14ac:dyDescent="0.25">
      <c r="A14" t="s">
        <v>148</v>
      </c>
      <c r="B14">
        <v>47</v>
      </c>
      <c r="C14" t="s">
        <v>149</v>
      </c>
      <c r="D14">
        <v>175.75</v>
      </c>
      <c r="E14">
        <v>181</v>
      </c>
      <c r="F14">
        <v>0.91690000000000005</v>
      </c>
      <c r="M14">
        <v>0</v>
      </c>
      <c r="O14">
        <v>70</v>
      </c>
      <c r="P14">
        <v>72.5</v>
      </c>
      <c r="Q14">
        <v>-75</v>
      </c>
      <c r="S14">
        <v>72.5</v>
      </c>
      <c r="T14">
        <v>0</v>
      </c>
      <c r="U14">
        <v>117.5</v>
      </c>
      <c r="V14">
        <v>122.5</v>
      </c>
      <c r="W14">
        <v>125</v>
      </c>
      <c r="X14">
        <v>-127.5</v>
      </c>
      <c r="Y14">
        <v>125</v>
      </c>
      <c r="Z14">
        <v>197.5</v>
      </c>
      <c r="AA14">
        <v>181.08775</v>
      </c>
      <c r="AB14">
        <v>195.93694550000001</v>
      </c>
      <c r="AC14">
        <v>2</v>
      </c>
      <c r="AD14" t="s">
        <v>150</v>
      </c>
      <c r="AE14" t="s">
        <v>4</v>
      </c>
    </row>
    <row r="15" spans="1:31" x14ac:dyDescent="0.25">
      <c r="A15" t="s">
        <v>151</v>
      </c>
      <c r="B15">
        <v>49</v>
      </c>
      <c r="C15" t="s">
        <v>149</v>
      </c>
      <c r="D15">
        <v>209.1</v>
      </c>
      <c r="E15">
        <v>220</v>
      </c>
      <c r="F15">
        <v>0.84699999999999998</v>
      </c>
      <c r="M15">
        <v>0</v>
      </c>
      <c r="O15">
        <v>45</v>
      </c>
      <c r="P15">
        <v>50</v>
      </c>
      <c r="Q15">
        <v>-55</v>
      </c>
      <c r="S15">
        <v>50</v>
      </c>
      <c r="T15">
        <v>0</v>
      </c>
      <c r="U15">
        <v>115</v>
      </c>
      <c r="V15">
        <v>120</v>
      </c>
      <c r="W15">
        <v>130</v>
      </c>
      <c r="X15">
        <v>-132.5</v>
      </c>
      <c r="Y15">
        <v>130</v>
      </c>
      <c r="Z15">
        <v>180</v>
      </c>
      <c r="AA15">
        <v>152.46</v>
      </c>
      <c r="AB15">
        <v>169.68798000000001</v>
      </c>
      <c r="AC15">
        <v>2</v>
      </c>
      <c r="AD15" t="s">
        <v>152</v>
      </c>
      <c r="AE15" t="s">
        <v>4</v>
      </c>
    </row>
    <row r="16" spans="1:31" x14ac:dyDescent="0.25">
      <c r="A16" t="s">
        <v>156</v>
      </c>
      <c r="B16">
        <v>38</v>
      </c>
      <c r="C16" t="s">
        <v>141</v>
      </c>
      <c r="D16">
        <v>176.2</v>
      </c>
      <c r="E16">
        <v>181</v>
      </c>
      <c r="F16">
        <v>0.91559999999999997</v>
      </c>
      <c r="M16">
        <v>0</v>
      </c>
      <c r="N16" t="s">
        <v>11</v>
      </c>
      <c r="O16">
        <v>-65</v>
      </c>
      <c r="P16">
        <v>65</v>
      </c>
      <c r="Q16">
        <v>67.5</v>
      </c>
      <c r="S16">
        <v>67.5</v>
      </c>
      <c r="T16">
        <v>0</v>
      </c>
      <c r="U16">
        <v>140</v>
      </c>
      <c r="V16">
        <v>145</v>
      </c>
      <c r="W16">
        <v>150</v>
      </c>
      <c r="X16">
        <v>-155</v>
      </c>
      <c r="Y16">
        <v>150</v>
      </c>
      <c r="Z16">
        <v>217.5</v>
      </c>
      <c r="AA16">
        <v>199.143</v>
      </c>
      <c r="AB16">
        <v>0</v>
      </c>
      <c r="AC16">
        <v>2</v>
      </c>
      <c r="AD16" t="s">
        <v>157</v>
      </c>
      <c r="AE16" t="s">
        <v>4</v>
      </c>
    </row>
    <row r="17" spans="1:31" x14ac:dyDescent="0.25">
      <c r="A17" t="s">
        <v>163</v>
      </c>
      <c r="B17">
        <v>28</v>
      </c>
      <c r="C17" t="s">
        <v>141</v>
      </c>
      <c r="D17">
        <v>174</v>
      </c>
      <c r="E17">
        <v>181</v>
      </c>
      <c r="F17">
        <v>0.92220000000000002</v>
      </c>
      <c r="M17">
        <v>0</v>
      </c>
      <c r="O17">
        <v>52.5</v>
      </c>
      <c r="P17">
        <v>57.5</v>
      </c>
      <c r="Q17">
        <v>-62.5</v>
      </c>
      <c r="S17">
        <v>57.5</v>
      </c>
      <c r="T17">
        <v>0</v>
      </c>
      <c r="U17">
        <v>100</v>
      </c>
      <c r="V17">
        <v>110</v>
      </c>
      <c r="W17">
        <v>115</v>
      </c>
      <c r="Y17">
        <v>115</v>
      </c>
      <c r="Z17">
        <v>172.5</v>
      </c>
      <c r="AA17">
        <v>159.0795</v>
      </c>
      <c r="AB17">
        <v>0</v>
      </c>
      <c r="AC17">
        <v>2</v>
      </c>
      <c r="AD17" t="s">
        <v>164</v>
      </c>
      <c r="AE17" t="s">
        <v>4</v>
      </c>
    </row>
    <row r="18" spans="1:31" x14ac:dyDescent="0.25">
      <c r="A18" t="s">
        <v>165</v>
      </c>
      <c r="B18">
        <v>37</v>
      </c>
      <c r="C18" t="s">
        <v>141</v>
      </c>
      <c r="D18">
        <v>179</v>
      </c>
      <c r="E18">
        <v>181</v>
      </c>
      <c r="F18">
        <v>0.90759999999999996</v>
      </c>
      <c r="M18">
        <v>0</v>
      </c>
      <c r="O18">
        <v>50</v>
      </c>
      <c r="P18">
        <v>52.5</v>
      </c>
      <c r="Q18">
        <v>-57.5</v>
      </c>
      <c r="S18">
        <v>52.5</v>
      </c>
      <c r="T18">
        <v>0</v>
      </c>
      <c r="U18">
        <v>110</v>
      </c>
      <c r="V18">
        <v>115</v>
      </c>
      <c r="W18">
        <v>-122.5</v>
      </c>
      <c r="Y18">
        <v>115</v>
      </c>
      <c r="Z18">
        <v>167.5</v>
      </c>
      <c r="AA18">
        <v>152.023</v>
      </c>
      <c r="AB18">
        <v>0</v>
      </c>
      <c r="AC18">
        <v>2</v>
      </c>
      <c r="AD18" t="s">
        <v>166</v>
      </c>
      <c r="AE18" t="s">
        <v>4</v>
      </c>
    </row>
    <row r="19" spans="1:31" x14ac:dyDescent="0.25">
      <c r="A19" t="s">
        <v>171</v>
      </c>
      <c r="B19">
        <v>35</v>
      </c>
      <c r="C19" t="s">
        <v>141</v>
      </c>
      <c r="D19">
        <v>162.69999999999999</v>
      </c>
      <c r="E19">
        <v>165</v>
      </c>
      <c r="F19">
        <v>0.96040000000000003</v>
      </c>
      <c r="M19">
        <v>0</v>
      </c>
      <c r="N19" t="s">
        <v>11</v>
      </c>
      <c r="O19">
        <v>67.5</v>
      </c>
      <c r="P19">
        <v>-72.5</v>
      </c>
      <c r="Q19">
        <v>-75</v>
      </c>
      <c r="S19">
        <v>67.5</v>
      </c>
      <c r="T19">
        <v>0</v>
      </c>
      <c r="U19">
        <v>117.5</v>
      </c>
      <c r="V19">
        <v>125</v>
      </c>
      <c r="W19">
        <v>130</v>
      </c>
      <c r="Y19">
        <v>130</v>
      </c>
      <c r="Z19">
        <v>197.5</v>
      </c>
      <c r="AA19">
        <v>189.679</v>
      </c>
      <c r="AB19">
        <v>0</v>
      </c>
      <c r="AC19">
        <v>2</v>
      </c>
      <c r="AD19" t="s">
        <v>172</v>
      </c>
      <c r="AE19" t="s">
        <v>4</v>
      </c>
    </row>
    <row r="20" spans="1:31" x14ac:dyDescent="0.25">
      <c r="A20" t="s">
        <v>173</v>
      </c>
      <c r="B20">
        <v>32</v>
      </c>
      <c r="C20" t="s">
        <v>141</v>
      </c>
      <c r="D20">
        <v>267.7</v>
      </c>
      <c r="E20" t="s">
        <v>27</v>
      </c>
      <c r="F20">
        <v>0.79800000000000004</v>
      </c>
      <c r="M20">
        <v>0</v>
      </c>
      <c r="O20">
        <v>60</v>
      </c>
      <c r="P20">
        <v>-62.5</v>
      </c>
      <c r="Q20">
        <v>62.5</v>
      </c>
      <c r="S20">
        <v>62.5</v>
      </c>
      <c r="T20">
        <v>0</v>
      </c>
      <c r="U20">
        <v>127.5</v>
      </c>
      <c r="V20">
        <v>132.5</v>
      </c>
      <c r="W20">
        <v>-137.5</v>
      </c>
      <c r="Y20">
        <v>132.5</v>
      </c>
      <c r="Z20">
        <v>195</v>
      </c>
      <c r="AA20">
        <v>155.61000000000001</v>
      </c>
      <c r="AB20">
        <v>0</v>
      </c>
      <c r="AC20">
        <v>2</v>
      </c>
      <c r="AD20" t="s">
        <v>174</v>
      </c>
      <c r="AE20" t="s">
        <v>4</v>
      </c>
    </row>
    <row r="21" spans="1:31" x14ac:dyDescent="0.25">
      <c r="A21" t="s">
        <v>177</v>
      </c>
      <c r="B21">
        <v>31</v>
      </c>
      <c r="C21" t="s">
        <v>141</v>
      </c>
      <c r="D21">
        <v>179.2</v>
      </c>
      <c r="E21">
        <v>181</v>
      </c>
      <c r="F21">
        <v>0.90700000000000003</v>
      </c>
      <c r="M21">
        <v>0</v>
      </c>
      <c r="O21">
        <v>47.5</v>
      </c>
      <c r="P21">
        <v>52.5</v>
      </c>
      <c r="Q21">
        <v>55</v>
      </c>
      <c r="S21">
        <v>55</v>
      </c>
      <c r="T21">
        <v>0</v>
      </c>
      <c r="U21">
        <v>132.5</v>
      </c>
      <c r="V21">
        <v>142.5</v>
      </c>
      <c r="W21">
        <v>-147.5</v>
      </c>
      <c r="Y21">
        <v>142.5</v>
      </c>
      <c r="Z21">
        <v>197.5</v>
      </c>
      <c r="AA21">
        <v>179.13249999999999</v>
      </c>
      <c r="AB21">
        <v>0</v>
      </c>
      <c r="AC21">
        <v>2</v>
      </c>
      <c r="AD21" t="s">
        <v>178</v>
      </c>
      <c r="AE21" t="s">
        <v>4</v>
      </c>
    </row>
    <row r="22" spans="1:31" x14ac:dyDescent="0.25">
      <c r="A22" t="s">
        <v>183</v>
      </c>
      <c r="B22">
        <v>52</v>
      </c>
      <c r="C22" t="s">
        <v>141</v>
      </c>
      <c r="D22">
        <v>139.19999999999999</v>
      </c>
      <c r="E22">
        <v>148</v>
      </c>
      <c r="F22">
        <v>1.0727</v>
      </c>
      <c r="M22">
        <v>0</v>
      </c>
      <c r="O22">
        <v>32.5</v>
      </c>
      <c r="P22">
        <v>-37.5</v>
      </c>
      <c r="Q22">
        <v>-37.5</v>
      </c>
      <c r="S22">
        <v>32.5</v>
      </c>
      <c r="T22">
        <v>0</v>
      </c>
      <c r="U22">
        <v>85</v>
      </c>
      <c r="V22">
        <v>92.5</v>
      </c>
      <c r="W22">
        <v>-95</v>
      </c>
      <c r="Y22">
        <v>92.5</v>
      </c>
      <c r="Z22">
        <v>125</v>
      </c>
      <c r="AA22">
        <v>134.08750000000001</v>
      </c>
      <c r="AB22">
        <v>156.2119375</v>
      </c>
      <c r="AC22">
        <v>2</v>
      </c>
      <c r="AD22" t="s">
        <v>184</v>
      </c>
      <c r="AE22" t="s">
        <v>4</v>
      </c>
    </row>
    <row r="23" spans="1:31" x14ac:dyDescent="0.25">
      <c r="A23" t="s">
        <v>187</v>
      </c>
      <c r="B23">
        <v>24</v>
      </c>
      <c r="C23" t="s">
        <v>141</v>
      </c>
      <c r="D23">
        <v>100.7</v>
      </c>
      <c r="E23">
        <v>105</v>
      </c>
      <c r="F23">
        <v>1.3720000000000001</v>
      </c>
      <c r="M23">
        <v>0</v>
      </c>
      <c r="O23">
        <v>47.5</v>
      </c>
      <c r="P23">
        <v>52.5</v>
      </c>
      <c r="Q23">
        <v>-55</v>
      </c>
      <c r="S23">
        <v>52.5</v>
      </c>
      <c r="T23">
        <v>0</v>
      </c>
      <c r="U23">
        <v>100</v>
      </c>
      <c r="V23">
        <v>105</v>
      </c>
      <c r="W23">
        <v>110</v>
      </c>
      <c r="Y23">
        <v>110</v>
      </c>
      <c r="Z23">
        <v>162.5</v>
      </c>
      <c r="AA23">
        <v>222.95000000000002</v>
      </c>
      <c r="AB23">
        <v>0</v>
      </c>
      <c r="AC23">
        <v>2</v>
      </c>
      <c r="AD23" t="s">
        <v>188</v>
      </c>
      <c r="AE23" t="s">
        <v>4</v>
      </c>
    </row>
    <row r="24" spans="1:31" x14ac:dyDescent="0.25">
      <c r="A24" t="s">
        <v>197</v>
      </c>
      <c r="B24">
        <v>32</v>
      </c>
      <c r="C24" t="s">
        <v>141</v>
      </c>
      <c r="D24">
        <v>148.19999999999999</v>
      </c>
      <c r="E24">
        <v>148</v>
      </c>
      <c r="F24">
        <v>1.0239</v>
      </c>
      <c r="M24">
        <v>0</v>
      </c>
      <c r="O24">
        <v>72.5</v>
      </c>
      <c r="P24">
        <v>77.5</v>
      </c>
      <c r="Q24">
        <v>-85</v>
      </c>
      <c r="S24">
        <v>77.5</v>
      </c>
      <c r="T24">
        <v>0</v>
      </c>
      <c r="U24">
        <v>105</v>
      </c>
      <c r="V24">
        <v>117.5</v>
      </c>
      <c r="W24">
        <v>130</v>
      </c>
      <c r="Y24">
        <v>130</v>
      </c>
      <c r="Z24">
        <v>207.5</v>
      </c>
      <c r="AA24">
        <v>212.45925</v>
      </c>
      <c r="AB24">
        <v>0</v>
      </c>
      <c r="AC24">
        <v>2</v>
      </c>
      <c r="AD24" t="s">
        <v>198</v>
      </c>
      <c r="AE24" t="s">
        <v>4</v>
      </c>
    </row>
    <row r="25" spans="1:31" x14ac:dyDescent="0.25">
      <c r="A25" t="s">
        <v>201</v>
      </c>
      <c r="B25">
        <v>30</v>
      </c>
      <c r="C25" t="s">
        <v>141</v>
      </c>
      <c r="D25">
        <v>132.4</v>
      </c>
      <c r="E25">
        <v>148</v>
      </c>
      <c r="F25">
        <v>1.1133999999999999</v>
      </c>
      <c r="M25">
        <v>0</v>
      </c>
      <c r="O25">
        <v>62.5</v>
      </c>
      <c r="P25">
        <v>-67.5</v>
      </c>
      <c r="Q25">
        <v>67.5</v>
      </c>
      <c r="S25">
        <v>67.5</v>
      </c>
      <c r="T25">
        <v>0</v>
      </c>
      <c r="U25">
        <v>122.5</v>
      </c>
      <c r="V25">
        <v>-130</v>
      </c>
      <c r="W25">
        <v>-130</v>
      </c>
      <c r="Y25">
        <v>122.5</v>
      </c>
      <c r="Z25">
        <v>190</v>
      </c>
      <c r="AA25">
        <v>211.54599999999999</v>
      </c>
      <c r="AB25">
        <v>0</v>
      </c>
      <c r="AC25">
        <v>2</v>
      </c>
      <c r="AD25" t="s">
        <v>202</v>
      </c>
      <c r="AE25" t="s">
        <v>4</v>
      </c>
    </row>
    <row r="26" spans="1:31" x14ac:dyDescent="0.25">
      <c r="A26" t="s">
        <v>203</v>
      </c>
      <c r="B26">
        <v>25</v>
      </c>
      <c r="C26" t="s">
        <v>141</v>
      </c>
      <c r="D26">
        <v>157.19999999999999</v>
      </c>
      <c r="E26">
        <v>165</v>
      </c>
      <c r="F26">
        <v>0.98240000000000005</v>
      </c>
      <c r="M26">
        <v>0</v>
      </c>
      <c r="O26">
        <v>55</v>
      </c>
      <c r="P26">
        <v>-60</v>
      </c>
      <c r="Q26">
        <v>60</v>
      </c>
      <c r="S26">
        <v>60</v>
      </c>
      <c r="T26">
        <v>0</v>
      </c>
      <c r="U26">
        <v>122.5</v>
      </c>
      <c r="V26">
        <v>127.5</v>
      </c>
      <c r="W26">
        <v>-135</v>
      </c>
      <c r="Y26">
        <v>127.5</v>
      </c>
      <c r="Z26">
        <v>187.5</v>
      </c>
      <c r="AA26">
        <v>184.20000000000002</v>
      </c>
      <c r="AB26">
        <v>0</v>
      </c>
      <c r="AC26">
        <v>2</v>
      </c>
      <c r="AD26" t="s">
        <v>204</v>
      </c>
      <c r="AE26" t="s">
        <v>4</v>
      </c>
    </row>
    <row r="27" spans="1:31" x14ac:dyDescent="0.25">
      <c r="A27" t="s">
        <v>205</v>
      </c>
      <c r="B27">
        <v>31</v>
      </c>
      <c r="C27" t="s">
        <v>141</v>
      </c>
      <c r="D27">
        <v>122.5</v>
      </c>
      <c r="E27">
        <v>123</v>
      </c>
      <c r="F27">
        <v>1.1832</v>
      </c>
      <c r="M27">
        <v>0</v>
      </c>
      <c r="O27">
        <v>55</v>
      </c>
      <c r="P27">
        <v>-57.5</v>
      </c>
      <c r="Q27">
        <v>57.5</v>
      </c>
      <c r="S27">
        <v>57.5</v>
      </c>
      <c r="T27">
        <v>0</v>
      </c>
      <c r="U27">
        <v>132.5</v>
      </c>
      <c r="V27">
        <v>140</v>
      </c>
      <c r="W27">
        <v>-145</v>
      </c>
      <c r="Y27">
        <v>140</v>
      </c>
      <c r="Z27">
        <v>197.5</v>
      </c>
      <c r="AA27">
        <v>233.68200000000002</v>
      </c>
      <c r="AB27">
        <v>0</v>
      </c>
      <c r="AC27">
        <v>2</v>
      </c>
      <c r="AD27" t="s">
        <v>206</v>
      </c>
      <c r="AE27" t="s">
        <v>4</v>
      </c>
    </row>
    <row r="28" spans="1:31" x14ac:dyDescent="0.25">
      <c r="A28" t="s">
        <v>0</v>
      </c>
      <c r="B28">
        <v>34</v>
      </c>
      <c r="C28" t="s">
        <v>1</v>
      </c>
      <c r="D28">
        <v>132</v>
      </c>
      <c r="E28">
        <v>132</v>
      </c>
      <c r="F28">
        <v>1.1163000000000001</v>
      </c>
      <c r="M28">
        <v>0</v>
      </c>
      <c r="N28" t="s">
        <v>2</v>
      </c>
      <c r="O28">
        <v>55</v>
      </c>
      <c r="P28">
        <v>57.5</v>
      </c>
      <c r="Q28">
        <v>-60</v>
      </c>
      <c r="S28">
        <v>57.5</v>
      </c>
      <c r="T28">
        <v>0</v>
      </c>
      <c r="U28">
        <v>-110</v>
      </c>
      <c r="V28">
        <v>110</v>
      </c>
      <c r="W28">
        <v>120</v>
      </c>
      <c r="X28">
        <v>130</v>
      </c>
      <c r="Y28">
        <v>120</v>
      </c>
      <c r="Z28">
        <v>177.5</v>
      </c>
      <c r="AA28">
        <v>198.14325000000002</v>
      </c>
      <c r="AB28">
        <v>0</v>
      </c>
      <c r="AC28">
        <v>2</v>
      </c>
      <c r="AD28" t="s">
        <v>3</v>
      </c>
      <c r="AE28" t="s">
        <v>4</v>
      </c>
    </row>
    <row r="29" spans="1:31" x14ac:dyDescent="0.25">
      <c r="A29" t="s">
        <v>175</v>
      </c>
      <c r="B29">
        <v>33</v>
      </c>
      <c r="C29" t="s">
        <v>139</v>
      </c>
      <c r="D29">
        <v>210</v>
      </c>
      <c r="E29">
        <v>220</v>
      </c>
      <c r="F29">
        <v>0.84550000000000003</v>
      </c>
      <c r="M29">
        <v>0</v>
      </c>
      <c r="O29">
        <v>62.5</v>
      </c>
      <c r="P29">
        <v>67.5</v>
      </c>
      <c r="Q29">
        <v>70</v>
      </c>
      <c r="R29">
        <v>-75</v>
      </c>
      <c r="S29">
        <v>70</v>
      </c>
      <c r="T29">
        <v>0</v>
      </c>
      <c r="U29">
        <v>120</v>
      </c>
      <c r="V29">
        <v>132.5</v>
      </c>
      <c r="W29">
        <v>-142.5</v>
      </c>
      <c r="Y29">
        <v>132.5</v>
      </c>
      <c r="Z29">
        <v>202.5</v>
      </c>
      <c r="AA29">
        <v>171.21375</v>
      </c>
      <c r="AB29">
        <v>0</v>
      </c>
      <c r="AC29">
        <v>2</v>
      </c>
      <c r="AD29" t="s">
        <v>176</v>
      </c>
      <c r="AE29" t="s">
        <v>4</v>
      </c>
    </row>
    <row r="30" spans="1:31" x14ac:dyDescent="0.25">
      <c r="A30" t="s">
        <v>195</v>
      </c>
      <c r="B30">
        <v>37</v>
      </c>
      <c r="C30" t="s">
        <v>139</v>
      </c>
      <c r="D30">
        <v>131.69999999999999</v>
      </c>
      <c r="E30">
        <v>132</v>
      </c>
      <c r="F30">
        <v>1.1192</v>
      </c>
      <c r="M30">
        <v>0</v>
      </c>
      <c r="O30">
        <v>57.5</v>
      </c>
      <c r="P30">
        <v>60</v>
      </c>
      <c r="Q30">
        <v>-62.5</v>
      </c>
      <c r="S30">
        <v>60</v>
      </c>
      <c r="T30">
        <v>0</v>
      </c>
      <c r="U30">
        <v>102.5</v>
      </c>
      <c r="V30">
        <v>-112.5</v>
      </c>
      <c r="W30">
        <v>-112.5</v>
      </c>
      <c r="Y30">
        <v>102.5</v>
      </c>
      <c r="Z30">
        <v>162.5</v>
      </c>
      <c r="AA30">
        <v>181.87</v>
      </c>
      <c r="AB30">
        <v>0</v>
      </c>
      <c r="AC30">
        <v>2</v>
      </c>
      <c r="AD30" t="s">
        <v>196</v>
      </c>
      <c r="AE30" t="s">
        <v>4</v>
      </c>
    </row>
    <row r="31" spans="1:31" x14ac:dyDescent="0.25">
      <c r="A31" t="s">
        <v>5</v>
      </c>
      <c r="B31">
        <v>38</v>
      </c>
      <c r="C31" t="s">
        <v>6</v>
      </c>
      <c r="D31">
        <v>169</v>
      </c>
      <c r="E31">
        <v>181</v>
      </c>
      <c r="F31">
        <v>0.93759999999999999</v>
      </c>
      <c r="M31">
        <v>0</v>
      </c>
      <c r="N31" t="s">
        <v>7</v>
      </c>
      <c r="O31">
        <v>85</v>
      </c>
      <c r="P31">
        <v>92.5</v>
      </c>
      <c r="Q31">
        <v>-95</v>
      </c>
      <c r="S31">
        <v>92.5</v>
      </c>
      <c r="T31">
        <v>0</v>
      </c>
      <c r="U31">
        <v>-137.5</v>
      </c>
      <c r="V31">
        <v>137.5</v>
      </c>
      <c r="W31">
        <v>142.5</v>
      </c>
      <c r="Y31">
        <v>142.5</v>
      </c>
      <c r="Z31">
        <v>235</v>
      </c>
      <c r="AA31">
        <v>220.33599999999998</v>
      </c>
      <c r="AB31">
        <v>0</v>
      </c>
      <c r="AC31">
        <v>2</v>
      </c>
      <c r="AD31" t="s">
        <v>8</v>
      </c>
      <c r="AE31" t="s">
        <v>4</v>
      </c>
    </row>
    <row r="32" spans="1:31" x14ac:dyDescent="0.25">
      <c r="A32" t="s">
        <v>162</v>
      </c>
      <c r="B32">
        <v>15</v>
      </c>
      <c r="C32" t="s">
        <v>137</v>
      </c>
      <c r="D32">
        <v>342.1</v>
      </c>
      <c r="E32" t="s">
        <v>27</v>
      </c>
      <c r="F32">
        <v>0.76910000000000001</v>
      </c>
      <c r="M32">
        <v>0</v>
      </c>
      <c r="O32">
        <v>50</v>
      </c>
      <c r="P32">
        <v>52.5</v>
      </c>
      <c r="Q32">
        <v>-55</v>
      </c>
      <c r="S32">
        <v>52.5</v>
      </c>
      <c r="T32">
        <v>0</v>
      </c>
      <c r="U32">
        <v>-112.5</v>
      </c>
      <c r="V32">
        <v>-112.5</v>
      </c>
      <c r="W32">
        <v>-112.5</v>
      </c>
      <c r="Y32">
        <v>0</v>
      </c>
      <c r="Z32">
        <v>0</v>
      </c>
      <c r="AA32">
        <v>0</v>
      </c>
      <c r="AB32">
        <v>0</v>
      </c>
      <c r="AC32">
        <v>2</v>
      </c>
      <c r="AD32">
        <v>0</v>
      </c>
      <c r="AE32" t="s">
        <v>4</v>
      </c>
    </row>
    <row r="33" spans="1:31" x14ac:dyDescent="0.25">
      <c r="A33" t="s">
        <v>179</v>
      </c>
      <c r="B33">
        <v>14</v>
      </c>
      <c r="C33" t="s">
        <v>137</v>
      </c>
      <c r="D33">
        <v>123</v>
      </c>
      <c r="E33">
        <v>123</v>
      </c>
      <c r="F33">
        <v>1.1798999999999999</v>
      </c>
      <c r="M33">
        <v>0</v>
      </c>
      <c r="O33">
        <v>32.5</v>
      </c>
      <c r="P33">
        <v>37.5</v>
      </c>
      <c r="Q33">
        <v>-40</v>
      </c>
      <c r="S33">
        <v>37.5</v>
      </c>
      <c r="T33">
        <v>0</v>
      </c>
      <c r="U33">
        <v>77.5</v>
      </c>
      <c r="V33">
        <v>-85</v>
      </c>
      <c r="W33">
        <v>-85</v>
      </c>
      <c r="Y33">
        <v>77.5</v>
      </c>
      <c r="Z33">
        <v>115</v>
      </c>
      <c r="AA33">
        <v>135.6885</v>
      </c>
      <c r="AB33">
        <v>0</v>
      </c>
      <c r="AC33">
        <v>2</v>
      </c>
      <c r="AD33" t="s">
        <v>180</v>
      </c>
      <c r="AE33" t="s">
        <v>4</v>
      </c>
    </row>
    <row r="34" spans="1:31" x14ac:dyDescent="0.25">
      <c r="A34" t="s">
        <v>191</v>
      </c>
      <c r="B34">
        <v>14</v>
      </c>
      <c r="C34" t="s">
        <v>137</v>
      </c>
      <c r="D34">
        <v>161</v>
      </c>
      <c r="E34">
        <v>165</v>
      </c>
      <c r="F34">
        <v>0.96719999999999995</v>
      </c>
      <c r="M34">
        <v>0</v>
      </c>
      <c r="O34">
        <v>40</v>
      </c>
      <c r="P34">
        <v>52.5</v>
      </c>
      <c r="Q34">
        <v>-57.5</v>
      </c>
      <c r="S34">
        <v>52.5</v>
      </c>
      <c r="T34">
        <v>0</v>
      </c>
      <c r="U34">
        <v>102.5</v>
      </c>
      <c r="V34">
        <v>125</v>
      </c>
      <c r="W34">
        <v>137.5</v>
      </c>
      <c r="X34">
        <v>142.5</v>
      </c>
      <c r="Y34">
        <v>137.5</v>
      </c>
      <c r="Z34">
        <v>190</v>
      </c>
      <c r="AA34">
        <v>183.768</v>
      </c>
      <c r="AB34">
        <v>0</v>
      </c>
      <c r="AC34">
        <v>2</v>
      </c>
      <c r="AD34" t="s">
        <v>192</v>
      </c>
      <c r="AE34" t="s">
        <v>4</v>
      </c>
    </row>
    <row r="35" spans="1:31" x14ac:dyDescent="0.25">
      <c r="A35" t="s">
        <v>54</v>
      </c>
      <c r="B35">
        <v>20</v>
      </c>
      <c r="C35" t="s">
        <v>55</v>
      </c>
      <c r="D35">
        <v>174.25</v>
      </c>
      <c r="E35">
        <v>181</v>
      </c>
      <c r="F35">
        <v>0.68820000000000003</v>
      </c>
      <c r="M35">
        <v>0</v>
      </c>
      <c r="N35" t="s">
        <v>11</v>
      </c>
      <c r="O35">
        <v>85</v>
      </c>
      <c r="P35">
        <v>92.5</v>
      </c>
      <c r="Q35">
        <v>-95</v>
      </c>
      <c r="S35">
        <v>92.5</v>
      </c>
      <c r="T35">
        <v>0</v>
      </c>
      <c r="U35">
        <v>165</v>
      </c>
      <c r="V35">
        <v>170</v>
      </c>
      <c r="W35">
        <v>177.5</v>
      </c>
      <c r="Y35">
        <v>177.5</v>
      </c>
      <c r="Z35">
        <v>270</v>
      </c>
      <c r="AA35">
        <v>185.81400000000002</v>
      </c>
      <c r="AB35">
        <v>0</v>
      </c>
      <c r="AC35">
        <v>2</v>
      </c>
      <c r="AD35" t="s">
        <v>56</v>
      </c>
      <c r="AE35" t="s">
        <v>4</v>
      </c>
    </row>
    <row r="36" spans="1:31" x14ac:dyDescent="0.25">
      <c r="A36" t="s">
        <v>57</v>
      </c>
      <c r="B36">
        <v>20</v>
      </c>
      <c r="C36" t="s">
        <v>55</v>
      </c>
      <c r="D36">
        <v>159.5</v>
      </c>
      <c r="E36">
        <v>165</v>
      </c>
      <c r="F36">
        <v>0.73150000000000004</v>
      </c>
      <c r="M36">
        <v>0</v>
      </c>
      <c r="N36" t="s">
        <v>11</v>
      </c>
      <c r="O36">
        <v>85</v>
      </c>
      <c r="P36">
        <v>-87.5</v>
      </c>
      <c r="Q36">
        <v>95</v>
      </c>
      <c r="S36">
        <v>95</v>
      </c>
      <c r="T36">
        <v>0</v>
      </c>
      <c r="U36">
        <v>167.5</v>
      </c>
      <c r="V36">
        <v>172.5</v>
      </c>
      <c r="W36">
        <v>-182.5</v>
      </c>
      <c r="Y36">
        <v>172.5</v>
      </c>
      <c r="Z36">
        <v>267.5</v>
      </c>
      <c r="AA36">
        <v>195.67625000000001</v>
      </c>
      <c r="AB36">
        <v>0</v>
      </c>
      <c r="AC36">
        <v>2</v>
      </c>
      <c r="AD36" t="s">
        <v>58</v>
      </c>
      <c r="AE36" t="s">
        <v>4</v>
      </c>
    </row>
    <row r="37" spans="1:31" x14ac:dyDescent="0.25">
      <c r="A37" t="s">
        <v>79</v>
      </c>
      <c r="B37">
        <v>22</v>
      </c>
      <c r="C37" t="s">
        <v>55</v>
      </c>
      <c r="D37">
        <v>202.75</v>
      </c>
      <c r="E37">
        <v>220</v>
      </c>
      <c r="F37">
        <v>0.63149999999999995</v>
      </c>
      <c r="M37">
        <v>0</v>
      </c>
      <c r="N37" t="s">
        <v>7</v>
      </c>
      <c r="O37">
        <v>130</v>
      </c>
      <c r="P37">
        <v>142.5</v>
      </c>
      <c r="Q37">
        <v>147.5</v>
      </c>
      <c r="S37">
        <v>147.5</v>
      </c>
      <c r="T37">
        <v>0</v>
      </c>
      <c r="U37">
        <v>260</v>
      </c>
      <c r="V37">
        <v>280</v>
      </c>
      <c r="W37">
        <v>-295</v>
      </c>
      <c r="Y37">
        <v>280</v>
      </c>
      <c r="Z37">
        <v>427.5</v>
      </c>
      <c r="AA37">
        <v>269.96625</v>
      </c>
      <c r="AB37">
        <v>0</v>
      </c>
      <c r="AC37">
        <v>2</v>
      </c>
      <c r="AD37" t="s">
        <v>80</v>
      </c>
      <c r="AE37" t="s">
        <v>4</v>
      </c>
    </row>
    <row r="38" spans="1:31" x14ac:dyDescent="0.25">
      <c r="A38" t="s">
        <v>51</v>
      </c>
      <c r="B38">
        <v>40</v>
      </c>
      <c r="C38" t="s">
        <v>52</v>
      </c>
      <c r="D38">
        <v>191.7</v>
      </c>
      <c r="E38">
        <v>198</v>
      </c>
      <c r="F38">
        <v>0.64990000000000003</v>
      </c>
      <c r="M38">
        <v>0</v>
      </c>
      <c r="N38" t="s">
        <v>7</v>
      </c>
      <c r="O38">
        <v>70</v>
      </c>
      <c r="P38">
        <v>80</v>
      </c>
      <c r="Q38">
        <v>85</v>
      </c>
      <c r="R38">
        <v>90</v>
      </c>
      <c r="S38">
        <v>85</v>
      </c>
      <c r="T38">
        <v>0</v>
      </c>
      <c r="U38">
        <v>140</v>
      </c>
      <c r="V38">
        <v>150</v>
      </c>
      <c r="W38">
        <v>-155</v>
      </c>
      <c r="Y38">
        <v>150</v>
      </c>
      <c r="Z38">
        <v>235</v>
      </c>
      <c r="AA38">
        <v>152.72650000000002</v>
      </c>
      <c r="AB38">
        <v>152.72650000000002</v>
      </c>
      <c r="AC38">
        <v>2</v>
      </c>
      <c r="AD38" t="s">
        <v>53</v>
      </c>
      <c r="AE38" t="s">
        <v>4</v>
      </c>
    </row>
    <row r="39" spans="1:31" x14ac:dyDescent="0.25">
      <c r="A39" t="s">
        <v>70</v>
      </c>
      <c r="B39">
        <v>42</v>
      </c>
      <c r="C39" t="s">
        <v>52</v>
      </c>
      <c r="D39">
        <v>178.3</v>
      </c>
      <c r="E39">
        <v>181</v>
      </c>
      <c r="F39">
        <v>0.67789999999999995</v>
      </c>
      <c r="M39">
        <v>0</v>
      </c>
      <c r="N39" t="s">
        <v>11</v>
      </c>
      <c r="O39">
        <v>112.5</v>
      </c>
      <c r="P39">
        <v>120</v>
      </c>
      <c r="Q39">
        <v>127.5</v>
      </c>
      <c r="S39">
        <v>127.5</v>
      </c>
      <c r="T39">
        <v>0</v>
      </c>
      <c r="U39">
        <v>205</v>
      </c>
      <c r="V39">
        <v>220</v>
      </c>
      <c r="W39">
        <v>-225</v>
      </c>
      <c r="Y39">
        <v>220</v>
      </c>
      <c r="Z39">
        <v>347.5</v>
      </c>
      <c r="AA39">
        <v>235.57024999999999</v>
      </c>
      <c r="AB39">
        <v>240.281655</v>
      </c>
      <c r="AC39">
        <v>2</v>
      </c>
      <c r="AD39" t="s">
        <v>71</v>
      </c>
      <c r="AE39" t="s">
        <v>4</v>
      </c>
    </row>
    <row r="40" spans="1:31" x14ac:dyDescent="0.25">
      <c r="A40" t="s">
        <v>88</v>
      </c>
      <c r="B40">
        <v>41</v>
      </c>
      <c r="C40" t="s">
        <v>52</v>
      </c>
      <c r="D40">
        <v>265</v>
      </c>
      <c r="E40">
        <v>275</v>
      </c>
      <c r="F40">
        <v>0.57469999999999999</v>
      </c>
      <c r="M40">
        <v>0</v>
      </c>
      <c r="N40" t="s">
        <v>38</v>
      </c>
      <c r="O40">
        <v>125</v>
      </c>
      <c r="P40">
        <v>130</v>
      </c>
      <c r="Q40">
        <v>-135</v>
      </c>
      <c r="S40">
        <v>130</v>
      </c>
      <c r="T40">
        <v>0</v>
      </c>
      <c r="U40">
        <v>-205</v>
      </c>
      <c r="V40">
        <v>215</v>
      </c>
      <c r="W40">
        <v>227.5</v>
      </c>
      <c r="Y40">
        <v>227.5</v>
      </c>
      <c r="Z40">
        <v>357.5</v>
      </c>
      <c r="AA40">
        <v>205.45525000000001</v>
      </c>
      <c r="AB40">
        <v>207.50980250000001</v>
      </c>
      <c r="AC40">
        <v>2</v>
      </c>
      <c r="AD40" t="s">
        <v>89</v>
      </c>
      <c r="AE40" t="s">
        <v>4</v>
      </c>
    </row>
    <row r="41" spans="1:31" x14ac:dyDescent="0.25">
      <c r="A41" t="s">
        <v>65</v>
      </c>
      <c r="B41">
        <v>45</v>
      </c>
      <c r="C41" t="s">
        <v>66</v>
      </c>
      <c r="D41">
        <v>197.75</v>
      </c>
      <c r="E41">
        <v>198</v>
      </c>
      <c r="F41">
        <v>0.63949999999999996</v>
      </c>
      <c r="M41">
        <v>0</v>
      </c>
      <c r="N41" t="s">
        <v>7</v>
      </c>
      <c r="O41">
        <v>95</v>
      </c>
      <c r="P41">
        <v>-100</v>
      </c>
      <c r="Q41">
        <v>100</v>
      </c>
      <c r="R41">
        <v>110</v>
      </c>
      <c r="S41">
        <v>100</v>
      </c>
      <c r="T41">
        <v>0</v>
      </c>
      <c r="U41">
        <v>185</v>
      </c>
      <c r="V41">
        <v>210</v>
      </c>
      <c r="W41">
        <v>220</v>
      </c>
      <c r="X41">
        <v>227.5</v>
      </c>
      <c r="Y41">
        <v>220</v>
      </c>
      <c r="Z41">
        <v>320</v>
      </c>
      <c r="AA41">
        <v>204.64</v>
      </c>
      <c r="AB41">
        <v>215.89519999999996</v>
      </c>
      <c r="AC41">
        <v>2</v>
      </c>
      <c r="AD41" t="s">
        <v>67</v>
      </c>
      <c r="AE41" t="s">
        <v>4</v>
      </c>
    </row>
    <row r="42" spans="1:31" x14ac:dyDescent="0.25">
      <c r="A42" t="s">
        <v>84</v>
      </c>
      <c r="B42">
        <v>47</v>
      </c>
      <c r="C42" t="s">
        <v>66</v>
      </c>
      <c r="D42">
        <v>239.7</v>
      </c>
      <c r="E42">
        <v>242</v>
      </c>
      <c r="F42">
        <v>0.5907</v>
      </c>
      <c r="M42">
        <v>0</v>
      </c>
      <c r="N42" t="s">
        <v>11</v>
      </c>
      <c r="O42">
        <v>97.5</v>
      </c>
      <c r="P42">
        <v>102.5</v>
      </c>
      <c r="Q42">
        <v>-105</v>
      </c>
      <c r="S42">
        <v>102.5</v>
      </c>
      <c r="T42">
        <v>0</v>
      </c>
      <c r="U42">
        <v>170</v>
      </c>
      <c r="V42">
        <v>175</v>
      </c>
      <c r="W42">
        <v>182.5</v>
      </c>
      <c r="X42">
        <v>-185</v>
      </c>
      <c r="Y42">
        <v>182.5</v>
      </c>
      <c r="Z42">
        <v>285</v>
      </c>
      <c r="AA42">
        <v>168.34950000000001</v>
      </c>
      <c r="AB42">
        <v>182.15415900000002</v>
      </c>
      <c r="AC42">
        <v>2</v>
      </c>
      <c r="AD42" t="s">
        <v>85</v>
      </c>
      <c r="AE42" t="s">
        <v>4</v>
      </c>
    </row>
    <row r="43" spans="1:31" x14ac:dyDescent="0.25">
      <c r="A43" t="s">
        <v>23</v>
      </c>
      <c r="B43">
        <v>47</v>
      </c>
      <c r="C43" t="s">
        <v>24</v>
      </c>
      <c r="D43">
        <v>270</v>
      </c>
      <c r="E43">
        <v>275</v>
      </c>
      <c r="F43">
        <v>0.57230000000000003</v>
      </c>
      <c r="M43">
        <v>0</v>
      </c>
      <c r="N43" t="s">
        <v>11</v>
      </c>
      <c r="O43">
        <v>165</v>
      </c>
      <c r="P43">
        <v>172.5</v>
      </c>
      <c r="Q43">
        <v>-182.5</v>
      </c>
      <c r="S43">
        <v>172.5</v>
      </c>
      <c r="T43">
        <v>0</v>
      </c>
      <c r="U43">
        <v>227.5</v>
      </c>
      <c r="V43">
        <v>242.5</v>
      </c>
      <c r="W43">
        <v>250</v>
      </c>
      <c r="Y43">
        <v>250</v>
      </c>
      <c r="Z43">
        <v>422.5</v>
      </c>
      <c r="AA43">
        <v>241.79675</v>
      </c>
      <c r="AB43">
        <v>261.62408350000004</v>
      </c>
      <c r="AC43">
        <v>2</v>
      </c>
      <c r="AD43" t="s">
        <v>25</v>
      </c>
      <c r="AE43" t="s">
        <v>4</v>
      </c>
    </row>
    <row r="44" spans="1:31" x14ac:dyDescent="0.25">
      <c r="A44" t="s">
        <v>26</v>
      </c>
      <c r="B44">
        <v>46</v>
      </c>
      <c r="C44" t="s">
        <v>24</v>
      </c>
      <c r="D44">
        <v>329.2</v>
      </c>
      <c r="E44" t="s">
        <v>27</v>
      </c>
      <c r="F44">
        <v>0.55369999999999997</v>
      </c>
      <c r="M44">
        <v>0</v>
      </c>
      <c r="N44" t="s">
        <v>11</v>
      </c>
      <c r="O44">
        <v>147.5</v>
      </c>
      <c r="P44">
        <v>-157.5</v>
      </c>
      <c r="Q44">
        <v>-157.5</v>
      </c>
      <c r="S44">
        <v>147.5</v>
      </c>
      <c r="T44">
        <v>0</v>
      </c>
      <c r="U44">
        <v>237.5</v>
      </c>
      <c r="V44">
        <v>247.5</v>
      </c>
      <c r="W44">
        <v>-252.5</v>
      </c>
      <c r="Y44">
        <v>247.5</v>
      </c>
      <c r="Z44">
        <v>395</v>
      </c>
      <c r="AA44">
        <v>218.7115</v>
      </c>
      <c r="AB44">
        <v>233.58388200000002</v>
      </c>
      <c r="AC44">
        <v>2</v>
      </c>
      <c r="AD44" t="s">
        <v>28</v>
      </c>
      <c r="AE44" t="s">
        <v>4</v>
      </c>
    </row>
    <row r="45" spans="1:31" x14ac:dyDescent="0.25">
      <c r="A45" t="s">
        <v>59</v>
      </c>
      <c r="B45">
        <v>63</v>
      </c>
      <c r="C45" t="s">
        <v>60</v>
      </c>
      <c r="D45">
        <v>194.2</v>
      </c>
      <c r="E45">
        <v>198</v>
      </c>
      <c r="F45">
        <v>0.64549999999999996</v>
      </c>
      <c r="M45">
        <v>0</v>
      </c>
      <c r="N45" t="s">
        <v>11</v>
      </c>
      <c r="O45">
        <v>100</v>
      </c>
      <c r="P45">
        <v>110</v>
      </c>
      <c r="Q45">
        <v>115</v>
      </c>
      <c r="R45">
        <v>-120</v>
      </c>
      <c r="S45">
        <v>115</v>
      </c>
      <c r="T45">
        <v>0</v>
      </c>
      <c r="U45">
        <v>170</v>
      </c>
      <c r="V45">
        <v>180</v>
      </c>
      <c r="W45">
        <v>185</v>
      </c>
      <c r="X45">
        <v>190</v>
      </c>
      <c r="Y45">
        <v>185</v>
      </c>
      <c r="Z45">
        <v>300</v>
      </c>
      <c r="AA45">
        <v>193.64999999999998</v>
      </c>
      <c r="AB45">
        <v>275.17665</v>
      </c>
      <c r="AC45">
        <v>2</v>
      </c>
      <c r="AD45" t="s">
        <v>61</v>
      </c>
      <c r="AE45" t="s">
        <v>4</v>
      </c>
    </row>
    <row r="46" spans="1:31" x14ac:dyDescent="0.25">
      <c r="A46" t="s">
        <v>76</v>
      </c>
      <c r="B46">
        <v>33</v>
      </c>
      <c r="C46" t="s">
        <v>77</v>
      </c>
      <c r="D46">
        <v>197.25</v>
      </c>
      <c r="E46">
        <v>198</v>
      </c>
      <c r="F46">
        <v>0.64019999999999999</v>
      </c>
      <c r="M46">
        <v>0</v>
      </c>
      <c r="N46" t="s">
        <v>2</v>
      </c>
      <c r="O46">
        <v>-165</v>
      </c>
      <c r="P46">
        <v>165</v>
      </c>
      <c r="Q46">
        <v>-180</v>
      </c>
      <c r="S46">
        <v>165</v>
      </c>
      <c r="T46">
        <v>0</v>
      </c>
      <c r="U46">
        <v>250</v>
      </c>
      <c r="V46">
        <v>-265</v>
      </c>
      <c r="W46">
        <v>-265</v>
      </c>
      <c r="Y46">
        <v>250</v>
      </c>
      <c r="Z46">
        <v>415</v>
      </c>
      <c r="AA46">
        <v>265.68299999999999</v>
      </c>
      <c r="AB46">
        <v>0</v>
      </c>
      <c r="AC46">
        <v>2</v>
      </c>
      <c r="AD46" t="s">
        <v>78</v>
      </c>
      <c r="AE46" t="s">
        <v>4</v>
      </c>
    </row>
    <row r="47" spans="1:31" x14ac:dyDescent="0.25">
      <c r="A47" t="s">
        <v>45</v>
      </c>
      <c r="B47">
        <v>24</v>
      </c>
      <c r="C47" t="s">
        <v>46</v>
      </c>
      <c r="D47">
        <v>141.25</v>
      </c>
      <c r="E47">
        <v>148</v>
      </c>
      <c r="F47">
        <v>0.80459999999999998</v>
      </c>
      <c r="M47">
        <v>0</v>
      </c>
      <c r="N47" t="s">
        <v>2</v>
      </c>
      <c r="O47">
        <v>75</v>
      </c>
      <c r="P47">
        <v>77.5</v>
      </c>
      <c r="Q47">
        <v>80</v>
      </c>
      <c r="S47">
        <v>80</v>
      </c>
      <c r="T47">
        <v>0</v>
      </c>
      <c r="U47">
        <v>110</v>
      </c>
      <c r="V47">
        <v>112.5</v>
      </c>
      <c r="W47">
        <v>115</v>
      </c>
      <c r="Y47">
        <v>115</v>
      </c>
      <c r="Z47">
        <v>195</v>
      </c>
      <c r="AA47">
        <v>156.89699999999999</v>
      </c>
      <c r="AB47">
        <v>0</v>
      </c>
      <c r="AC47">
        <v>2</v>
      </c>
      <c r="AD47" t="s">
        <v>47</v>
      </c>
      <c r="AE47" t="s">
        <v>4</v>
      </c>
    </row>
    <row r="48" spans="1:31" x14ac:dyDescent="0.25">
      <c r="A48" t="s">
        <v>68</v>
      </c>
      <c r="B48">
        <v>24</v>
      </c>
      <c r="C48" t="s">
        <v>46</v>
      </c>
      <c r="D48">
        <v>160</v>
      </c>
      <c r="E48">
        <v>165</v>
      </c>
      <c r="F48">
        <v>0.72929999999999995</v>
      </c>
      <c r="M48">
        <v>0</v>
      </c>
      <c r="N48" t="s">
        <v>11</v>
      </c>
      <c r="O48">
        <v>107.5</v>
      </c>
      <c r="P48">
        <v>112.5</v>
      </c>
      <c r="Q48">
        <v>117.5</v>
      </c>
      <c r="R48">
        <v>120</v>
      </c>
      <c r="S48">
        <v>117.5</v>
      </c>
      <c r="T48">
        <v>0</v>
      </c>
      <c r="U48">
        <v>190</v>
      </c>
      <c r="V48">
        <v>202.5</v>
      </c>
      <c r="W48">
        <v>207.5</v>
      </c>
      <c r="X48">
        <v>212.5</v>
      </c>
      <c r="Y48">
        <v>207.5</v>
      </c>
      <c r="Z48">
        <v>325</v>
      </c>
      <c r="AA48">
        <v>237.02249999999998</v>
      </c>
      <c r="AB48">
        <v>0</v>
      </c>
      <c r="AC48">
        <v>2</v>
      </c>
      <c r="AD48" t="s">
        <v>69</v>
      </c>
      <c r="AE48" t="s">
        <v>4</v>
      </c>
    </row>
    <row r="49" spans="1:31" x14ac:dyDescent="0.25">
      <c r="A49" t="s">
        <v>72</v>
      </c>
      <c r="B49">
        <v>28</v>
      </c>
      <c r="C49" t="s">
        <v>46</v>
      </c>
      <c r="D49">
        <v>177.2</v>
      </c>
      <c r="E49">
        <v>181</v>
      </c>
      <c r="F49">
        <v>0.68059999999999998</v>
      </c>
      <c r="M49">
        <v>0</v>
      </c>
      <c r="N49" t="s">
        <v>7</v>
      </c>
      <c r="O49">
        <v>100</v>
      </c>
      <c r="P49">
        <v>105</v>
      </c>
      <c r="Q49">
        <v>-110</v>
      </c>
      <c r="S49">
        <v>105</v>
      </c>
      <c r="T49">
        <v>0</v>
      </c>
      <c r="U49">
        <v>210</v>
      </c>
      <c r="V49">
        <v>225</v>
      </c>
      <c r="W49">
        <v>-232.5</v>
      </c>
      <c r="Y49">
        <v>225</v>
      </c>
      <c r="Z49">
        <v>330</v>
      </c>
      <c r="AA49">
        <v>224.59799999999998</v>
      </c>
      <c r="AB49">
        <v>0</v>
      </c>
      <c r="AC49">
        <v>2</v>
      </c>
      <c r="AD49" t="s">
        <v>73</v>
      </c>
      <c r="AE49" t="s">
        <v>4</v>
      </c>
    </row>
    <row r="50" spans="1:31" x14ac:dyDescent="0.25">
      <c r="A50" t="s">
        <v>74</v>
      </c>
      <c r="B50">
        <v>30</v>
      </c>
      <c r="C50" t="s">
        <v>46</v>
      </c>
      <c r="D50">
        <v>196.7</v>
      </c>
      <c r="E50">
        <v>198</v>
      </c>
      <c r="F50">
        <v>0.64129999999999998</v>
      </c>
      <c r="M50">
        <v>0</v>
      </c>
      <c r="N50" t="s">
        <v>2</v>
      </c>
      <c r="O50">
        <v>120</v>
      </c>
      <c r="P50">
        <v>127.5</v>
      </c>
      <c r="Q50">
        <v>-135</v>
      </c>
      <c r="S50">
        <v>127.5</v>
      </c>
      <c r="T50">
        <v>0</v>
      </c>
      <c r="U50">
        <v>-242.5</v>
      </c>
      <c r="V50">
        <v>-255</v>
      </c>
      <c r="W50">
        <v>267.5</v>
      </c>
      <c r="X50">
        <v>-272.5</v>
      </c>
      <c r="Y50">
        <v>267.5</v>
      </c>
      <c r="Z50">
        <v>395</v>
      </c>
      <c r="AA50">
        <v>253.3135</v>
      </c>
      <c r="AB50">
        <v>0</v>
      </c>
      <c r="AC50">
        <v>2</v>
      </c>
      <c r="AD50" t="s">
        <v>75</v>
      </c>
      <c r="AE50" t="s">
        <v>4</v>
      </c>
    </row>
    <row r="51" spans="1:31" x14ac:dyDescent="0.25">
      <c r="A51" t="s">
        <v>90</v>
      </c>
      <c r="B51">
        <v>32</v>
      </c>
      <c r="C51" t="s">
        <v>46</v>
      </c>
      <c r="D51">
        <v>285.75</v>
      </c>
      <c r="E51">
        <v>308</v>
      </c>
      <c r="F51">
        <v>0.56589999999999996</v>
      </c>
      <c r="M51">
        <v>0</v>
      </c>
      <c r="N51" t="s">
        <v>2</v>
      </c>
      <c r="O51">
        <v>-155</v>
      </c>
      <c r="P51">
        <v>165</v>
      </c>
      <c r="Q51">
        <v>167.5</v>
      </c>
      <c r="R51">
        <v>170</v>
      </c>
      <c r="S51">
        <v>167.5</v>
      </c>
      <c r="T51">
        <v>0</v>
      </c>
      <c r="U51">
        <v>207.5</v>
      </c>
      <c r="V51">
        <v>217.5</v>
      </c>
      <c r="W51">
        <v>227.5</v>
      </c>
      <c r="X51">
        <v>237.5</v>
      </c>
      <c r="Y51">
        <v>227.5</v>
      </c>
      <c r="Z51">
        <v>395</v>
      </c>
      <c r="AA51">
        <v>223.53049999999999</v>
      </c>
      <c r="AB51">
        <v>0</v>
      </c>
      <c r="AC51">
        <v>2</v>
      </c>
      <c r="AD51" t="s">
        <v>91</v>
      </c>
      <c r="AE51" t="s">
        <v>4</v>
      </c>
    </row>
    <row r="52" spans="1:31" x14ac:dyDescent="0.25">
      <c r="A52" t="s">
        <v>94</v>
      </c>
      <c r="B52">
        <v>43</v>
      </c>
      <c r="C52" t="s">
        <v>46</v>
      </c>
      <c r="D52">
        <v>232.25</v>
      </c>
      <c r="E52">
        <v>242</v>
      </c>
      <c r="F52">
        <v>0.59699999999999998</v>
      </c>
      <c r="M52">
        <v>0</v>
      </c>
      <c r="N52" t="s">
        <v>7</v>
      </c>
      <c r="O52">
        <v>177.5</v>
      </c>
      <c r="P52">
        <v>-187.5</v>
      </c>
      <c r="Q52">
        <v>-187.5</v>
      </c>
      <c r="S52">
        <v>177.5</v>
      </c>
      <c r="T52">
        <v>0</v>
      </c>
      <c r="U52">
        <v>250</v>
      </c>
      <c r="V52">
        <v>277.5</v>
      </c>
      <c r="W52">
        <v>292.5</v>
      </c>
      <c r="Y52">
        <v>292.5</v>
      </c>
      <c r="Z52">
        <v>470</v>
      </c>
      <c r="AA52">
        <v>280.58999999999997</v>
      </c>
      <c r="AB52">
        <v>289.28828999999996</v>
      </c>
      <c r="AC52">
        <v>2</v>
      </c>
      <c r="AD52" t="s">
        <v>95</v>
      </c>
      <c r="AE52" t="s">
        <v>4</v>
      </c>
    </row>
    <row r="53" spans="1:31" x14ac:dyDescent="0.25">
      <c r="A53" t="s">
        <v>96</v>
      </c>
      <c r="B53">
        <v>39</v>
      </c>
      <c r="C53" t="s">
        <v>46</v>
      </c>
      <c r="D53">
        <v>264</v>
      </c>
      <c r="E53">
        <v>275</v>
      </c>
      <c r="F53">
        <v>0.57530000000000003</v>
      </c>
      <c r="M53">
        <v>0</v>
      </c>
      <c r="N53" t="s">
        <v>11</v>
      </c>
      <c r="O53">
        <v>160</v>
      </c>
      <c r="P53">
        <v>165</v>
      </c>
      <c r="Q53">
        <v>167.5</v>
      </c>
      <c r="R53">
        <v>-172.5</v>
      </c>
      <c r="S53">
        <v>167.5</v>
      </c>
      <c r="T53">
        <v>0</v>
      </c>
      <c r="U53">
        <v>260</v>
      </c>
      <c r="V53">
        <v>-265</v>
      </c>
      <c r="Y53">
        <v>260</v>
      </c>
      <c r="Z53">
        <v>427.5</v>
      </c>
      <c r="AA53">
        <v>245.94075000000001</v>
      </c>
      <c r="AB53">
        <v>0</v>
      </c>
      <c r="AC53">
        <v>2</v>
      </c>
      <c r="AD53" t="s">
        <v>97</v>
      </c>
      <c r="AE53" t="s">
        <v>4</v>
      </c>
    </row>
    <row r="54" spans="1:31" x14ac:dyDescent="0.25">
      <c r="A54" t="s">
        <v>98</v>
      </c>
      <c r="B54">
        <v>26</v>
      </c>
      <c r="C54" t="s">
        <v>46</v>
      </c>
      <c r="D54">
        <v>210</v>
      </c>
      <c r="E54">
        <v>220</v>
      </c>
      <c r="F54">
        <v>0.62109999999999999</v>
      </c>
      <c r="M54">
        <v>0</v>
      </c>
      <c r="N54" t="s">
        <v>7</v>
      </c>
      <c r="O54">
        <v>132.5</v>
      </c>
      <c r="P54">
        <v>-142.5</v>
      </c>
      <c r="Q54">
        <v>142.5</v>
      </c>
      <c r="S54">
        <v>142.5</v>
      </c>
      <c r="T54">
        <v>0</v>
      </c>
      <c r="U54">
        <v>265</v>
      </c>
      <c r="V54">
        <v>280</v>
      </c>
      <c r="W54">
        <v>-285</v>
      </c>
      <c r="Y54">
        <v>280</v>
      </c>
      <c r="Z54">
        <v>422.5</v>
      </c>
      <c r="AA54">
        <v>262.41474999999997</v>
      </c>
      <c r="AB54">
        <v>0</v>
      </c>
      <c r="AC54">
        <v>2</v>
      </c>
      <c r="AD54" t="s">
        <v>99</v>
      </c>
      <c r="AE54" t="s">
        <v>4</v>
      </c>
    </row>
    <row r="55" spans="1:31" x14ac:dyDescent="0.25">
      <c r="A55" t="s">
        <v>13</v>
      </c>
      <c r="B55">
        <v>24</v>
      </c>
      <c r="C55" t="s">
        <v>14</v>
      </c>
      <c r="D55">
        <v>212</v>
      </c>
      <c r="E55">
        <v>220</v>
      </c>
      <c r="F55">
        <v>0.61860000000000004</v>
      </c>
      <c r="M55">
        <v>0</v>
      </c>
      <c r="N55" t="s">
        <v>7</v>
      </c>
      <c r="O55">
        <v>115</v>
      </c>
      <c r="P55">
        <v>122.5</v>
      </c>
      <c r="Q55">
        <v>-132.5</v>
      </c>
      <c r="S55">
        <v>122.5</v>
      </c>
      <c r="T55">
        <v>0</v>
      </c>
      <c r="U55">
        <v>150</v>
      </c>
      <c r="V55">
        <v>165</v>
      </c>
      <c r="W55">
        <v>175</v>
      </c>
      <c r="Y55">
        <v>175</v>
      </c>
      <c r="Z55">
        <v>297.5</v>
      </c>
      <c r="AA55">
        <v>184.0335</v>
      </c>
      <c r="AB55">
        <v>0</v>
      </c>
      <c r="AC55">
        <v>2</v>
      </c>
      <c r="AD55" t="s">
        <v>208</v>
      </c>
      <c r="AE55" t="s">
        <v>4</v>
      </c>
    </row>
    <row r="56" spans="1:31" x14ac:dyDescent="0.25">
      <c r="A56" t="s">
        <v>16</v>
      </c>
      <c r="B56">
        <v>31</v>
      </c>
      <c r="C56" t="s">
        <v>14</v>
      </c>
      <c r="D56">
        <v>172.75</v>
      </c>
      <c r="E56">
        <v>181</v>
      </c>
      <c r="F56">
        <v>0.69159999999999999</v>
      </c>
      <c r="M56">
        <v>0</v>
      </c>
      <c r="N56" t="s">
        <v>2</v>
      </c>
      <c r="O56">
        <v>100</v>
      </c>
      <c r="P56">
        <v>112.5</v>
      </c>
      <c r="Q56">
        <v>-117.5</v>
      </c>
      <c r="S56">
        <v>112.5</v>
      </c>
      <c r="T56">
        <v>0</v>
      </c>
      <c r="U56">
        <v>187.5</v>
      </c>
      <c r="V56">
        <v>200</v>
      </c>
      <c r="W56">
        <v>-207.5</v>
      </c>
      <c r="Y56">
        <v>200</v>
      </c>
      <c r="Z56">
        <v>312.5</v>
      </c>
      <c r="AA56">
        <v>216.125</v>
      </c>
      <c r="AB56">
        <v>0</v>
      </c>
      <c r="AC56">
        <v>2</v>
      </c>
      <c r="AD56" t="s">
        <v>15</v>
      </c>
      <c r="AE56" t="s">
        <v>4</v>
      </c>
    </row>
    <row r="57" spans="1:31" x14ac:dyDescent="0.25">
      <c r="A57" t="s">
        <v>35</v>
      </c>
      <c r="B57">
        <v>30</v>
      </c>
      <c r="C57" t="s">
        <v>14</v>
      </c>
      <c r="D57">
        <v>272</v>
      </c>
      <c r="E57">
        <v>275</v>
      </c>
      <c r="F57">
        <v>0.57140000000000002</v>
      </c>
      <c r="M57">
        <v>0</v>
      </c>
      <c r="N57" t="s">
        <v>11</v>
      </c>
      <c r="O57">
        <v>190</v>
      </c>
      <c r="P57">
        <v>202.5</v>
      </c>
      <c r="Q57">
        <v>205</v>
      </c>
      <c r="S57">
        <v>205</v>
      </c>
      <c r="T57">
        <v>0</v>
      </c>
      <c r="U57">
        <v>275</v>
      </c>
      <c r="V57">
        <v>292.5</v>
      </c>
      <c r="W57">
        <v>300</v>
      </c>
      <c r="Y57">
        <v>300</v>
      </c>
      <c r="Z57">
        <v>505</v>
      </c>
      <c r="AA57">
        <v>288.55700000000002</v>
      </c>
      <c r="AB57">
        <v>0</v>
      </c>
      <c r="AC57">
        <v>2</v>
      </c>
      <c r="AD57" t="s">
        <v>36</v>
      </c>
      <c r="AE57" t="s">
        <v>4</v>
      </c>
    </row>
    <row r="58" spans="1:31" x14ac:dyDescent="0.25">
      <c r="A58" t="s">
        <v>33</v>
      </c>
      <c r="B58">
        <v>33</v>
      </c>
      <c r="C58" t="s">
        <v>14</v>
      </c>
      <c r="D58">
        <v>253.7</v>
      </c>
      <c r="E58">
        <v>275</v>
      </c>
      <c r="F58">
        <v>0.58089999999999997</v>
      </c>
      <c r="M58">
        <v>0</v>
      </c>
      <c r="N58" t="s">
        <v>7</v>
      </c>
      <c r="O58">
        <v>185</v>
      </c>
      <c r="P58">
        <v>195</v>
      </c>
      <c r="Q58">
        <v>-200</v>
      </c>
      <c r="S58">
        <v>195</v>
      </c>
      <c r="T58">
        <v>0</v>
      </c>
      <c r="U58">
        <v>250</v>
      </c>
      <c r="V58">
        <v>272.5</v>
      </c>
      <c r="W58">
        <v>-285</v>
      </c>
      <c r="Y58">
        <v>272.5</v>
      </c>
      <c r="Z58">
        <f>S58+Y58</f>
        <v>467.5</v>
      </c>
      <c r="AA58">
        <f>Z58*F58</f>
        <v>271.57074999999998</v>
      </c>
      <c r="AB58">
        <v>0</v>
      </c>
      <c r="AC58">
        <v>2</v>
      </c>
      <c r="AD58" t="s">
        <v>17</v>
      </c>
      <c r="AE58" t="s">
        <v>4</v>
      </c>
    </row>
    <row r="59" spans="1:31" x14ac:dyDescent="0.25">
      <c r="A59" t="s">
        <v>37</v>
      </c>
      <c r="B59">
        <v>26</v>
      </c>
      <c r="C59" t="s">
        <v>14</v>
      </c>
      <c r="D59">
        <v>306.39999999999998</v>
      </c>
      <c r="E59">
        <v>308</v>
      </c>
      <c r="F59">
        <v>0.55940000000000001</v>
      </c>
      <c r="M59">
        <v>0</v>
      </c>
      <c r="N59" t="s">
        <v>38</v>
      </c>
      <c r="O59">
        <v>180</v>
      </c>
      <c r="P59">
        <v>190</v>
      </c>
      <c r="Q59">
        <v>-195</v>
      </c>
      <c r="S59">
        <v>190</v>
      </c>
      <c r="T59">
        <v>0</v>
      </c>
      <c r="U59">
        <v>305</v>
      </c>
      <c r="V59">
        <v>327.5</v>
      </c>
      <c r="W59">
        <v>340</v>
      </c>
      <c r="Y59">
        <v>340</v>
      </c>
      <c r="Z59">
        <v>530</v>
      </c>
      <c r="AA59">
        <v>296.48200000000003</v>
      </c>
      <c r="AB59">
        <v>0</v>
      </c>
      <c r="AC59">
        <v>2</v>
      </c>
      <c r="AD59" t="s">
        <v>39</v>
      </c>
      <c r="AE59" t="s">
        <v>4</v>
      </c>
    </row>
    <row r="60" spans="1:31" x14ac:dyDescent="0.25">
      <c r="A60" t="s">
        <v>40</v>
      </c>
      <c r="B60">
        <v>27</v>
      </c>
      <c r="C60" t="s">
        <v>14</v>
      </c>
      <c r="D60">
        <v>341.75</v>
      </c>
      <c r="E60" t="s">
        <v>27</v>
      </c>
      <c r="F60">
        <v>0.55069999999999997</v>
      </c>
      <c r="M60">
        <v>0</v>
      </c>
      <c r="N60" t="s">
        <v>7</v>
      </c>
      <c r="O60">
        <v>180</v>
      </c>
      <c r="P60">
        <v>190</v>
      </c>
      <c r="Q60">
        <v>-200</v>
      </c>
      <c r="S60">
        <v>190</v>
      </c>
      <c r="T60">
        <v>0</v>
      </c>
      <c r="U60">
        <v>307.5</v>
      </c>
      <c r="Y60">
        <v>307.5</v>
      </c>
      <c r="Z60">
        <v>497.5</v>
      </c>
      <c r="AA60">
        <v>273.97325000000001</v>
      </c>
      <c r="AB60">
        <v>0</v>
      </c>
      <c r="AC60">
        <v>2</v>
      </c>
      <c r="AD60" t="s">
        <v>41</v>
      </c>
      <c r="AE60" t="s">
        <v>4</v>
      </c>
    </row>
    <row r="61" spans="1:31" x14ac:dyDescent="0.25">
      <c r="A61" t="s">
        <v>92</v>
      </c>
      <c r="B61">
        <v>35</v>
      </c>
      <c r="C61" t="s">
        <v>93</v>
      </c>
      <c r="D61">
        <v>268</v>
      </c>
      <c r="E61">
        <v>275</v>
      </c>
      <c r="F61">
        <v>0.57320000000000004</v>
      </c>
      <c r="M61">
        <v>0</v>
      </c>
      <c r="N61" t="s">
        <v>7</v>
      </c>
      <c r="O61">
        <v>147.5</v>
      </c>
      <c r="P61">
        <v>-152.5</v>
      </c>
      <c r="Q61">
        <v>152.5</v>
      </c>
      <c r="S61">
        <v>152.5</v>
      </c>
      <c r="T61">
        <v>0</v>
      </c>
      <c r="U61">
        <v>-227.5</v>
      </c>
      <c r="Y61">
        <v>0</v>
      </c>
      <c r="Z61">
        <v>0</v>
      </c>
      <c r="AA61">
        <v>0</v>
      </c>
      <c r="AB61">
        <v>0</v>
      </c>
      <c r="AC61">
        <v>2</v>
      </c>
      <c r="AD61">
        <v>0</v>
      </c>
      <c r="AE61" t="s">
        <v>4</v>
      </c>
    </row>
    <row r="62" spans="1:31" x14ac:dyDescent="0.25">
      <c r="A62" t="s">
        <v>18</v>
      </c>
      <c r="B62">
        <v>38</v>
      </c>
      <c r="C62" t="s">
        <v>19</v>
      </c>
      <c r="D62">
        <v>210.75</v>
      </c>
      <c r="E62">
        <v>220</v>
      </c>
      <c r="F62">
        <v>0.62029999999999996</v>
      </c>
      <c r="M62">
        <v>0</v>
      </c>
      <c r="N62" t="s">
        <v>11</v>
      </c>
      <c r="O62">
        <v>182.5</v>
      </c>
      <c r="P62">
        <v>-187.5</v>
      </c>
      <c r="Q62">
        <v>-187.5</v>
      </c>
      <c r="S62">
        <v>182.5</v>
      </c>
      <c r="T62">
        <v>0</v>
      </c>
      <c r="U62">
        <v>200</v>
      </c>
      <c r="V62">
        <v>210</v>
      </c>
      <c r="W62">
        <v>-220</v>
      </c>
      <c r="Y62">
        <v>210</v>
      </c>
      <c r="Z62">
        <v>392.5</v>
      </c>
      <c r="AA62">
        <v>243.46775</v>
      </c>
      <c r="AB62">
        <v>0</v>
      </c>
      <c r="AC62">
        <v>2</v>
      </c>
      <c r="AD62" t="s">
        <v>20</v>
      </c>
      <c r="AE62" t="s">
        <v>4</v>
      </c>
    </row>
    <row r="63" spans="1:31" x14ac:dyDescent="0.25">
      <c r="A63" t="s">
        <v>21</v>
      </c>
      <c r="B63">
        <v>38</v>
      </c>
      <c r="C63" t="s">
        <v>19</v>
      </c>
      <c r="D63">
        <v>275.25</v>
      </c>
      <c r="E63">
        <v>275</v>
      </c>
      <c r="F63">
        <v>0.56989999999999996</v>
      </c>
      <c r="M63">
        <v>0</v>
      </c>
      <c r="N63" t="s">
        <v>11</v>
      </c>
      <c r="O63">
        <v>150</v>
      </c>
      <c r="P63">
        <v>157.5</v>
      </c>
      <c r="Q63">
        <v>162.5</v>
      </c>
      <c r="S63">
        <v>162.5</v>
      </c>
      <c r="T63">
        <v>0</v>
      </c>
      <c r="U63">
        <v>205</v>
      </c>
      <c r="V63">
        <v>210</v>
      </c>
      <c r="W63">
        <v>220</v>
      </c>
      <c r="Y63">
        <v>220</v>
      </c>
      <c r="Z63">
        <v>382.5</v>
      </c>
      <c r="AA63">
        <v>217.98674999999997</v>
      </c>
      <c r="AB63">
        <v>0</v>
      </c>
      <c r="AC63">
        <v>2</v>
      </c>
      <c r="AD63" t="s">
        <v>22</v>
      </c>
      <c r="AE63" t="s">
        <v>4</v>
      </c>
    </row>
    <row r="64" spans="1:31" x14ac:dyDescent="0.25">
      <c r="A64" t="s">
        <v>29</v>
      </c>
      <c r="B64">
        <v>39</v>
      </c>
      <c r="C64" t="s">
        <v>19</v>
      </c>
      <c r="D64">
        <v>217.7</v>
      </c>
      <c r="E64">
        <v>220</v>
      </c>
      <c r="F64">
        <v>0.61180000000000001</v>
      </c>
      <c r="M64">
        <v>0</v>
      </c>
      <c r="N64" t="s">
        <v>11</v>
      </c>
      <c r="O64">
        <v>122.5</v>
      </c>
      <c r="P64">
        <v>142.5</v>
      </c>
      <c r="Q64">
        <v>145</v>
      </c>
      <c r="R64">
        <v>-150</v>
      </c>
      <c r="S64">
        <v>145</v>
      </c>
      <c r="T64">
        <v>0</v>
      </c>
      <c r="U64">
        <v>232.5</v>
      </c>
      <c r="V64">
        <v>252.5</v>
      </c>
      <c r="W64">
        <v>-272.5</v>
      </c>
      <c r="Y64">
        <v>252.5</v>
      </c>
      <c r="Z64">
        <v>397.5</v>
      </c>
      <c r="AA64">
        <v>243.19050000000001</v>
      </c>
      <c r="AB64">
        <v>0</v>
      </c>
      <c r="AC64">
        <v>2</v>
      </c>
      <c r="AD64" t="s">
        <v>30</v>
      </c>
      <c r="AE64" t="s">
        <v>4</v>
      </c>
    </row>
    <row r="65" spans="1:31" x14ac:dyDescent="0.25">
      <c r="A65" t="s">
        <v>48</v>
      </c>
      <c r="B65">
        <v>16</v>
      </c>
      <c r="C65" t="s">
        <v>49</v>
      </c>
      <c r="D65">
        <v>142</v>
      </c>
      <c r="E65">
        <v>148</v>
      </c>
      <c r="F65">
        <v>0.8014</v>
      </c>
      <c r="M65">
        <v>0</v>
      </c>
      <c r="N65" t="s">
        <v>11</v>
      </c>
      <c r="O65">
        <v>70</v>
      </c>
      <c r="P65">
        <v>75</v>
      </c>
      <c r="Q65">
        <v>-80</v>
      </c>
      <c r="S65">
        <v>75</v>
      </c>
      <c r="T65">
        <v>0</v>
      </c>
      <c r="U65">
        <v>112.5</v>
      </c>
      <c r="V65">
        <v>117.5</v>
      </c>
      <c r="W65">
        <v>125</v>
      </c>
      <c r="X65">
        <v>130</v>
      </c>
      <c r="Y65">
        <v>125</v>
      </c>
      <c r="Z65">
        <v>200</v>
      </c>
      <c r="AA65">
        <v>160.28</v>
      </c>
      <c r="AB65">
        <v>0</v>
      </c>
      <c r="AC65">
        <v>2</v>
      </c>
      <c r="AD65" t="s">
        <v>50</v>
      </c>
      <c r="AE65" t="s">
        <v>4</v>
      </c>
    </row>
    <row r="66" spans="1:31" x14ac:dyDescent="0.25">
      <c r="A66" t="s">
        <v>62</v>
      </c>
      <c r="B66">
        <v>16</v>
      </c>
      <c r="C66" t="s">
        <v>49</v>
      </c>
      <c r="D66">
        <v>180</v>
      </c>
      <c r="E66">
        <v>181</v>
      </c>
      <c r="F66">
        <v>0.6744</v>
      </c>
      <c r="M66">
        <v>0</v>
      </c>
      <c r="N66" t="s">
        <v>7</v>
      </c>
      <c r="O66">
        <v>62.5</v>
      </c>
      <c r="P66">
        <v>75</v>
      </c>
      <c r="Q66">
        <v>-77.5</v>
      </c>
      <c r="S66">
        <v>75</v>
      </c>
      <c r="T66">
        <v>0</v>
      </c>
      <c r="U66">
        <v>170</v>
      </c>
      <c r="V66">
        <v>200</v>
      </c>
      <c r="W66">
        <v>210</v>
      </c>
      <c r="X66">
        <v>212.5</v>
      </c>
      <c r="Y66">
        <v>210</v>
      </c>
      <c r="Z66">
        <v>285</v>
      </c>
      <c r="AA66">
        <v>192.20400000000001</v>
      </c>
      <c r="AB66">
        <v>0</v>
      </c>
      <c r="AC66">
        <v>2</v>
      </c>
      <c r="AD66" t="s">
        <v>63</v>
      </c>
      <c r="AE66" t="s">
        <v>4</v>
      </c>
    </row>
    <row r="67" spans="1:31" x14ac:dyDescent="0.25">
      <c r="A67" t="s">
        <v>86</v>
      </c>
      <c r="B67">
        <v>17</v>
      </c>
      <c r="C67" t="s">
        <v>49</v>
      </c>
      <c r="D67">
        <v>252.75</v>
      </c>
      <c r="E67">
        <v>275</v>
      </c>
      <c r="F67">
        <v>0.58160000000000001</v>
      </c>
      <c r="M67">
        <v>0</v>
      </c>
      <c r="N67" t="s">
        <v>7</v>
      </c>
      <c r="O67">
        <v>105</v>
      </c>
      <c r="P67">
        <v>117.5</v>
      </c>
      <c r="Q67">
        <v>125</v>
      </c>
      <c r="R67">
        <v>127.5</v>
      </c>
      <c r="S67">
        <v>125</v>
      </c>
      <c r="T67">
        <v>0</v>
      </c>
      <c r="U67">
        <v>205</v>
      </c>
      <c r="V67">
        <v>230</v>
      </c>
      <c r="W67">
        <v>235</v>
      </c>
      <c r="X67">
        <v>237.5</v>
      </c>
      <c r="Y67">
        <v>235</v>
      </c>
      <c r="Z67">
        <v>360</v>
      </c>
      <c r="AA67">
        <v>209.376</v>
      </c>
      <c r="AB67">
        <v>0</v>
      </c>
      <c r="AC67">
        <v>2</v>
      </c>
      <c r="AD67" t="s">
        <v>87</v>
      </c>
      <c r="AE67" t="s">
        <v>4</v>
      </c>
    </row>
    <row r="68" spans="1:31" x14ac:dyDescent="0.25">
      <c r="A68" t="s">
        <v>140</v>
      </c>
      <c r="B68">
        <v>24</v>
      </c>
      <c r="C68" t="s">
        <v>141</v>
      </c>
      <c r="D68">
        <v>153</v>
      </c>
      <c r="E68">
        <v>165</v>
      </c>
      <c r="F68">
        <v>1.0007999999999999</v>
      </c>
      <c r="M68">
        <v>0</v>
      </c>
      <c r="O68">
        <v>30</v>
      </c>
      <c r="P68">
        <v>35</v>
      </c>
      <c r="Q68">
        <v>-42.5</v>
      </c>
      <c r="S68">
        <v>35</v>
      </c>
      <c r="T68">
        <v>0</v>
      </c>
      <c r="Y68">
        <v>0</v>
      </c>
      <c r="Z68">
        <v>0</v>
      </c>
      <c r="AA68">
        <v>0</v>
      </c>
      <c r="AB68">
        <v>0</v>
      </c>
      <c r="AC68">
        <v>2</v>
      </c>
      <c r="AD68">
        <v>0</v>
      </c>
      <c r="AE68" t="s">
        <v>34</v>
      </c>
    </row>
    <row r="69" spans="1:31" x14ac:dyDescent="0.25">
      <c r="A69" t="s">
        <v>138</v>
      </c>
      <c r="B69">
        <v>36</v>
      </c>
      <c r="C69" t="s">
        <v>139</v>
      </c>
      <c r="D69">
        <v>161.75</v>
      </c>
      <c r="E69">
        <v>165</v>
      </c>
      <c r="F69">
        <v>0.96379999999999999</v>
      </c>
      <c r="M69">
        <v>0</v>
      </c>
      <c r="O69">
        <v>-75</v>
      </c>
      <c r="P69">
        <v>77.5</v>
      </c>
      <c r="Q69">
        <v>-82.5</v>
      </c>
      <c r="S69">
        <v>77.5</v>
      </c>
      <c r="T69">
        <v>0</v>
      </c>
      <c r="Y69">
        <v>0</v>
      </c>
      <c r="Z69">
        <v>0</v>
      </c>
      <c r="AA69">
        <v>0</v>
      </c>
      <c r="AB69">
        <v>0</v>
      </c>
      <c r="AC69">
        <v>2</v>
      </c>
      <c r="AD69">
        <v>0</v>
      </c>
      <c r="AE69" t="s">
        <v>34</v>
      </c>
    </row>
    <row r="70" spans="1:31" x14ac:dyDescent="0.25">
      <c r="A70" t="s">
        <v>136</v>
      </c>
      <c r="B70">
        <v>16</v>
      </c>
      <c r="C70" t="s">
        <v>137</v>
      </c>
      <c r="D70">
        <v>188</v>
      </c>
      <c r="E70">
        <v>198</v>
      </c>
      <c r="F70">
        <v>0.8851</v>
      </c>
      <c r="M70">
        <v>0</v>
      </c>
      <c r="O70">
        <v>57.5</v>
      </c>
      <c r="P70">
        <v>-60</v>
      </c>
      <c r="Q70">
        <v>-60</v>
      </c>
      <c r="S70">
        <v>57.5</v>
      </c>
      <c r="T70">
        <v>0</v>
      </c>
      <c r="Y70">
        <v>0</v>
      </c>
      <c r="Z70">
        <v>0</v>
      </c>
      <c r="AA70">
        <v>0</v>
      </c>
      <c r="AB70">
        <v>0</v>
      </c>
      <c r="AC70">
        <v>2</v>
      </c>
      <c r="AD70">
        <v>0</v>
      </c>
      <c r="AE70" t="s">
        <v>34</v>
      </c>
    </row>
    <row r="71" spans="1:31" x14ac:dyDescent="0.25">
      <c r="A71" t="s">
        <v>81</v>
      </c>
      <c r="B71">
        <v>20</v>
      </c>
      <c r="C71" t="s">
        <v>55</v>
      </c>
      <c r="D71">
        <v>169.7</v>
      </c>
      <c r="E71">
        <v>181</v>
      </c>
      <c r="F71">
        <v>0.69989999999999997</v>
      </c>
      <c r="M71">
        <v>0</v>
      </c>
      <c r="N71" t="s">
        <v>11</v>
      </c>
      <c r="O71">
        <v>95</v>
      </c>
      <c r="P71">
        <v>100</v>
      </c>
      <c r="Q71">
        <v>107.5</v>
      </c>
      <c r="S71">
        <v>107.5</v>
      </c>
      <c r="T71">
        <v>0</v>
      </c>
      <c r="Y71">
        <v>0</v>
      </c>
      <c r="Z71">
        <v>0</v>
      </c>
      <c r="AA71">
        <v>0</v>
      </c>
      <c r="AB71">
        <v>0</v>
      </c>
      <c r="AC71">
        <v>2</v>
      </c>
      <c r="AD71">
        <v>0</v>
      </c>
      <c r="AE71" t="s">
        <v>34</v>
      </c>
    </row>
    <row r="72" spans="1:31" x14ac:dyDescent="0.25">
      <c r="A72" t="s">
        <v>100</v>
      </c>
      <c r="B72">
        <v>42</v>
      </c>
      <c r="C72" t="s">
        <v>52</v>
      </c>
      <c r="D72">
        <v>304.5</v>
      </c>
      <c r="E72">
        <v>308</v>
      </c>
      <c r="F72">
        <v>0.56000000000000005</v>
      </c>
      <c r="M72">
        <v>0</v>
      </c>
      <c r="N72" t="s">
        <v>7</v>
      </c>
      <c r="O72">
        <v>80</v>
      </c>
      <c r="P72">
        <v>-85</v>
      </c>
      <c r="Q72">
        <v>85</v>
      </c>
      <c r="S72">
        <v>85</v>
      </c>
      <c r="T72">
        <v>0</v>
      </c>
      <c r="Y72">
        <v>0</v>
      </c>
      <c r="Z72">
        <v>0</v>
      </c>
      <c r="AA72">
        <v>0</v>
      </c>
      <c r="AB72">
        <v>0</v>
      </c>
      <c r="AC72">
        <v>2</v>
      </c>
      <c r="AD72">
        <v>0</v>
      </c>
      <c r="AE72" t="s">
        <v>34</v>
      </c>
    </row>
    <row r="73" spans="1:31" x14ac:dyDescent="0.25">
      <c r="A73" t="s">
        <v>101</v>
      </c>
      <c r="B73">
        <v>44</v>
      </c>
      <c r="C73" t="s">
        <v>52</v>
      </c>
      <c r="D73">
        <v>226.2</v>
      </c>
      <c r="E73">
        <v>242</v>
      </c>
      <c r="F73">
        <v>0.60260000000000002</v>
      </c>
      <c r="M73">
        <v>0</v>
      </c>
      <c r="N73" t="s">
        <v>7</v>
      </c>
      <c r="O73">
        <v>127.5</v>
      </c>
      <c r="P73">
        <v>-137.5</v>
      </c>
      <c r="Q73">
        <v>-137.5</v>
      </c>
      <c r="S73">
        <v>127.5</v>
      </c>
      <c r="T73">
        <v>0</v>
      </c>
      <c r="Y73">
        <v>0</v>
      </c>
      <c r="Z73">
        <v>0</v>
      </c>
      <c r="AA73">
        <v>0</v>
      </c>
      <c r="AB73">
        <v>0</v>
      </c>
      <c r="AC73">
        <v>2</v>
      </c>
      <c r="AD73">
        <v>0</v>
      </c>
      <c r="AE73" t="s">
        <v>34</v>
      </c>
    </row>
    <row r="74" spans="1:31" x14ac:dyDescent="0.25">
      <c r="A74" t="s">
        <v>103</v>
      </c>
      <c r="B74">
        <v>41</v>
      </c>
      <c r="C74" t="s">
        <v>52</v>
      </c>
      <c r="D74">
        <v>250</v>
      </c>
      <c r="E74">
        <v>275</v>
      </c>
      <c r="F74">
        <v>0.58330000000000004</v>
      </c>
      <c r="M74">
        <v>0</v>
      </c>
      <c r="N74" t="s">
        <v>11</v>
      </c>
      <c r="O74">
        <v>150</v>
      </c>
      <c r="P74">
        <v>162.5</v>
      </c>
      <c r="Q74">
        <v>167.5</v>
      </c>
      <c r="S74">
        <v>167.5</v>
      </c>
      <c r="T74">
        <v>0</v>
      </c>
      <c r="Y74">
        <v>0</v>
      </c>
      <c r="Z74">
        <v>0</v>
      </c>
      <c r="AA74">
        <v>0</v>
      </c>
      <c r="AB74">
        <v>0</v>
      </c>
      <c r="AC74">
        <v>2</v>
      </c>
      <c r="AD74">
        <v>0</v>
      </c>
      <c r="AE74" t="s">
        <v>34</v>
      </c>
    </row>
    <row r="75" spans="1:31" x14ac:dyDescent="0.25">
      <c r="A75" t="s">
        <v>102</v>
      </c>
      <c r="B75">
        <v>46</v>
      </c>
      <c r="C75" t="s">
        <v>66</v>
      </c>
      <c r="D75">
        <v>228</v>
      </c>
      <c r="E75">
        <v>242</v>
      </c>
      <c r="F75">
        <v>0.60089999999999999</v>
      </c>
      <c r="M75">
        <v>0</v>
      </c>
      <c r="N75" t="s">
        <v>2</v>
      </c>
      <c r="O75">
        <v>147.5</v>
      </c>
      <c r="P75">
        <v>155</v>
      </c>
      <c r="Q75">
        <v>-165</v>
      </c>
      <c r="S75">
        <v>155</v>
      </c>
      <c r="T75">
        <v>0</v>
      </c>
      <c r="Y75">
        <v>0</v>
      </c>
      <c r="Z75">
        <v>0</v>
      </c>
      <c r="AA75">
        <v>0</v>
      </c>
      <c r="AB75">
        <v>0</v>
      </c>
      <c r="AC75">
        <v>2</v>
      </c>
      <c r="AD75">
        <v>0</v>
      </c>
      <c r="AE75" t="s">
        <v>34</v>
      </c>
    </row>
    <row r="76" spans="1:31" x14ac:dyDescent="0.25">
      <c r="A76" t="s">
        <v>104</v>
      </c>
      <c r="B76">
        <v>48</v>
      </c>
      <c r="C76" t="s">
        <v>66</v>
      </c>
      <c r="D76">
        <v>218</v>
      </c>
      <c r="E76">
        <v>220</v>
      </c>
      <c r="F76">
        <v>0.61129999999999995</v>
      </c>
      <c r="M76">
        <v>0</v>
      </c>
      <c r="N76" t="s">
        <v>11</v>
      </c>
      <c r="O76">
        <v>-162.5</v>
      </c>
      <c r="P76">
        <v>162.5</v>
      </c>
      <c r="Q76">
        <v>-167.5</v>
      </c>
      <c r="S76">
        <v>162.5</v>
      </c>
      <c r="T76">
        <v>0</v>
      </c>
      <c r="Y76">
        <v>0</v>
      </c>
      <c r="Z76">
        <v>0</v>
      </c>
      <c r="AA76">
        <v>0</v>
      </c>
      <c r="AB76">
        <v>0</v>
      </c>
      <c r="AC76">
        <v>2</v>
      </c>
      <c r="AD76">
        <v>0</v>
      </c>
      <c r="AE76" t="s">
        <v>34</v>
      </c>
    </row>
    <row r="77" spans="1:31" x14ac:dyDescent="0.25">
      <c r="A77" t="s">
        <v>108</v>
      </c>
      <c r="B77">
        <v>45</v>
      </c>
      <c r="C77" t="s">
        <v>66</v>
      </c>
      <c r="D77">
        <v>216.5</v>
      </c>
      <c r="E77">
        <v>220</v>
      </c>
      <c r="F77">
        <v>0.61309999999999998</v>
      </c>
      <c r="M77">
        <v>0</v>
      </c>
      <c r="N77" t="s">
        <v>11</v>
      </c>
      <c r="O77">
        <v>-177.5</v>
      </c>
      <c r="P77">
        <v>182.5</v>
      </c>
      <c r="Q77">
        <v>185</v>
      </c>
      <c r="R77">
        <v>-187.5</v>
      </c>
      <c r="S77">
        <v>185</v>
      </c>
      <c r="T77">
        <v>0</v>
      </c>
      <c r="Y77">
        <v>0</v>
      </c>
      <c r="Z77">
        <v>0</v>
      </c>
      <c r="AA77">
        <v>0</v>
      </c>
      <c r="AB77">
        <v>0</v>
      </c>
      <c r="AC77">
        <v>2</v>
      </c>
      <c r="AD77">
        <v>0</v>
      </c>
      <c r="AE77" t="s">
        <v>34</v>
      </c>
    </row>
    <row r="78" spans="1:31" x14ac:dyDescent="0.25">
      <c r="A78" t="s">
        <v>105</v>
      </c>
      <c r="B78">
        <v>50</v>
      </c>
      <c r="C78" t="s">
        <v>106</v>
      </c>
      <c r="D78">
        <v>225</v>
      </c>
      <c r="E78">
        <v>242</v>
      </c>
      <c r="F78">
        <v>0.60370000000000001</v>
      </c>
      <c r="M78">
        <v>0</v>
      </c>
      <c r="N78" t="s">
        <v>7</v>
      </c>
      <c r="O78">
        <v>172.5</v>
      </c>
      <c r="P78">
        <v>177.5</v>
      </c>
      <c r="Q78">
        <v>-180</v>
      </c>
      <c r="S78">
        <v>177.5</v>
      </c>
      <c r="T78">
        <v>0</v>
      </c>
      <c r="Y78">
        <v>0</v>
      </c>
      <c r="Z78">
        <v>0</v>
      </c>
      <c r="AA78">
        <v>0</v>
      </c>
      <c r="AB78">
        <v>0</v>
      </c>
      <c r="AC78">
        <v>2</v>
      </c>
      <c r="AD78">
        <v>0</v>
      </c>
      <c r="AE78" t="s">
        <v>34</v>
      </c>
    </row>
    <row r="79" spans="1:31" x14ac:dyDescent="0.25">
      <c r="A79" t="s">
        <v>83</v>
      </c>
      <c r="B79">
        <v>35</v>
      </c>
      <c r="C79" t="s">
        <v>77</v>
      </c>
      <c r="D79">
        <v>199.5</v>
      </c>
      <c r="E79">
        <v>220</v>
      </c>
      <c r="F79">
        <v>0.63660000000000005</v>
      </c>
      <c r="M79">
        <v>0</v>
      </c>
      <c r="N79" t="s">
        <v>2</v>
      </c>
      <c r="O79">
        <v>230</v>
      </c>
      <c r="P79">
        <v>-240</v>
      </c>
      <c r="Q79">
        <v>-240</v>
      </c>
      <c r="S79">
        <v>230</v>
      </c>
      <c r="T79">
        <v>0</v>
      </c>
      <c r="Y79">
        <v>0</v>
      </c>
      <c r="Z79">
        <v>0</v>
      </c>
      <c r="AA79">
        <v>0</v>
      </c>
      <c r="AB79">
        <v>0</v>
      </c>
      <c r="AC79">
        <v>2</v>
      </c>
      <c r="AD79">
        <v>0</v>
      </c>
      <c r="AE79" t="s">
        <v>34</v>
      </c>
    </row>
    <row r="80" spans="1:31" x14ac:dyDescent="0.25">
      <c r="A80" t="s">
        <v>82</v>
      </c>
      <c r="B80">
        <v>29</v>
      </c>
      <c r="C80" t="s">
        <v>46</v>
      </c>
      <c r="D80">
        <v>178.7</v>
      </c>
      <c r="E80">
        <v>181</v>
      </c>
      <c r="F80">
        <v>0.67689999999999995</v>
      </c>
      <c r="M80">
        <v>0</v>
      </c>
      <c r="N80" t="s">
        <v>7</v>
      </c>
      <c r="O80">
        <v>102.5</v>
      </c>
      <c r="P80">
        <v>110</v>
      </c>
      <c r="Q80">
        <v>-117.5</v>
      </c>
      <c r="S80">
        <v>110</v>
      </c>
      <c r="T80">
        <v>0</v>
      </c>
      <c r="Y80">
        <v>0</v>
      </c>
      <c r="Z80">
        <v>0</v>
      </c>
      <c r="AA80">
        <v>0</v>
      </c>
      <c r="AB80">
        <v>0</v>
      </c>
      <c r="AC80">
        <v>2</v>
      </c>
      <c r="AD80">
        <v>0</v>
      </c>
      <c r="AE80" t="s">
        <v>34</v>
      </c>
    </row>
    <row r="81" spans="1:31" x14ac:dyDescent="0.25">
      <c r="A81" t="s">
        <v>107</v>
      </c>
      <c r="B81">
        <v>26</v>
      </c>
      <c r="C81" t="s">
        <v>46</v>
      </c>
      <c r="D81">
        <v>267</v>
      </c>
      <c r="E81">
        <v>275</v>
      </c>
      <c r="F81">
        <v>0.57369999999999999</v>
      </c>
      <c r="M81">
        <v>0</v>
      </c>
      <c r="N81" t="s">
        <v>11</v>
      </c>
      <c r="O81">
        <v>165</v>
      </c>
      <c r="P81">
        <v>175</v>
      </c>
      <c r="Q81">
        <v>-182.5</v>
      </c>
      <c r="S81">
        <v>175</v>
      </c>
      <c r="T81">
        <v>0</v>
      </c>
      <c r="Y81">
        <v>0</v>
      </c>
      <c r="Z81">
        <v>0</v>
      </c>
      <c r="AA81">
        <v>0</v>
      </c>
      <c r="AB81">
        <v>0</v>
      </c>
      <c r="AC81">
        <v>2</v>
      </c>
      <c r="AD81">
        <v>0</v>
      </c>
      <c r="AE81" t="s">
        <v>34</v>
      </c>
    </row>
    <row r="82" spans="1:31" x14ac:dyDescent="0.25">
      <c r="A82" t="s">
        <v>43</v>
      </c>
      <c r="B82">
        <v>26</v>
      </c>
      <c r="C82" t="s">
        <v>44</v>
      </c>
      <c r="D82">
        <v>192</v>
      </c>
      <c r="E82">
        <v>198</v>
      </c>
      <c r="F82">
        <v>0.64949999999999997</v>
      </c>
      <c r="M82">
        <v>0</v>
      </c>
      <c r="N82" t="s">
        <v>2</v>
      </c>
      <c r="O82">
        <v>-240</v>
      </c>
      <c r="P82">
        <v>240</v>
      </c>
      <c r="Q82">
        <v>250</v>
      </c>
      <c r="S82">
        <v>250</v>
      </c>
      <c r="T82">
        <v>0</v>
      </c>
      <c r="Y82">
        <v>0</v>
      </c>
      <c r="Z82">
        <v>0</v>
      </c>
      <c r="AA82">
        <v>0</v>
      </c>
      <c r="AB82">
        <v>0</v>
      </c>
      <c r="AC82">
        <v>2</v>
      </c>
      <c r="AD82">
        <v>0</v>
      </c>
      <c r="AE82" t="s">
        <v>34</v>
      </c>
    </row>
    <row r="83" spans="1:31" x14ac:dyDescent="0.25">
      <c r="A83" t="s">
        <v>42</v>
      </c>
      <c r="B83">
        <v>29</v>
      </c>
      <c r="C83" t="s">
        <v>14</v>
      </c>
      <c r="D83">
        <v>215</v>
      </c>
      <c r="E83">
        <v>220</v>
      </c>
      <c r="F83">
        <v>0.61499999999999999</v>
      </c>
      <c r="M83">
        <v>0</v>
      </c>
      <c r="N83" t="s">
        <v>11</v>
      </c>
      <c r="O83">
        <v>152.5</v>
      </c>
      <c r="P83">
        <v>162.5</v>
      </c>
      <c r="Q83">
        <v>170</v>
      </c>
      <c r="S83">
        <v>170</v>
      </c>
      <c r="T83">
        <v>0</v>
      </c>
      <c r="Y83">
        <v>0</v>
      </c>
      <c r="Z83">
        <v>0</v>
      </c>
      <c r="AA83">
        <v>0</v>
      </c>
      <c r="AB83">
        <v>0</v>
      </c>
      <c r="AC83">
        <v>2</v>
      </c>
      <c r="AD83">
        <v>0</v>
      </c>
      <c r="AE83" t="s">
        <v>34</v>
      </c>
    </row>
    <row r="84" spans="1:31" x14ac:dyDescent="0.25">
      <c r="A84" t="s">
        <v>142</v>
      </c>
      <c r="B84">
        <v>43</v>
      </c>
      <c r="C84" t="s">
        <v>143</v>
      </c>
      <c r="D84">
        <v>187</v>
      </c>
      <c r="E84">
        <v>198</v>
      </c>
      <c r="F84">
        <v>0.88759999999999994</v>
      </c>
      <c r="M84">
        <v>0</v>
      </c>
      <c r="S84">
        <v>0</v>
      </c>
      <c r="T84">
        <v>0</v>
      </c>
      <c r="U84">
        <v>92.5</v>
      </c>
      <c r="V84">
        <v>97.5</v>
      </c>
      <c r="W84">
        <v>107.5</v>
      </c>
      <c r="Y84">
        <v>107.5</v>
      </c>
      <c r="Z84">
        <v>0</v>
      </c>
      <c r="AA84">
        <v>0</v>
      </c>
      <c r="AB84">
        <v>0</v>
      </c>
      <c r="AC84">
        <v>2</v>
      </c>
      <c r="AD84">
        <v>0</v>
      </c>
      <c r="AE84" t="s">
        <v>32</v>
      </c>
    </row>
    <row r="85" spans="1:31" x14ac:dyDescent="0.25">
      <c r="A85" t="s">
        <v>144</v>
      </c>
      <c r="B85">
        <v>61</v>
      </c>
      <c r="C85" t="s">
        <v>145</v>
      </c>
      <c r="D85">
        <v>137.19999999999999</v>
      </c>
      <c r="E85">
        <v>148</v>
      </c>
      <c r="F85">
        <v>1.0844</v>
      </c>
      <c r="M85">
        <v>0</v>
      </c>
      <c r="S85">
        <v>0</v>
      </c>
      <c r="T85">
        <v>0</v>
      </c>
      <c r="U85">
        <v>77.5</v>
      </c>
      <c r="V85">
        <v>-85</v>
      </c>
      <c r="W85">
        <v>85</v>
      </c>
      <c r="Y85">
        <v>85</v>
      </c>
      <c r="Z85">
        <v>0</v>
      </c>
      <c r="AA85">
        <v>0</v>
      </c>
      <c r="AB85">
        <v>0</v>
      </c>
      <c r="AC85">
        <v>2</v>
      </c>
      <c r="AD85">
        <v>0</v>
      </c>
      <c r="AE85" t="s">
        <v>32</v>
      </c>
    </row>
    <row r="86" spans="1:31" x14ac:dyDescent="0.25">
      <c r="A86" t="s">
        <v>146</v>
      </c>
      <c r="B86">
        <v>34</v>
      </c>
      <c r="C86" t="s">
        <v>141</v>
      </c>
      <c r="D86">
        <v>177.4</v>
      </c>
      <c r="E86">
        <v>181</v>
      </c>
      <c r="F86">
        <v>0.91190000000000004</v>
      </c>
      <c r="M86">
        <v>0</v>
      </c>
      <c r="S86">
        <v>0</v>
      </c>
      <c r="T86">
        <v>0</v>
      </c>
      <c r="U86">
        <v>95</v>
      </c>
      <c r="V86">
        <v>102.5</v>
      </c>
      <c r="W86">
        <v>110</v>
      </c>
      <c r="Y86">
        <v>110</v>
      </c>
      <c r="Z86">
        <v>0</v>
      </c>
      <c r="AA86">
        <v>0</v>
      </c>
      <c r="AB86">
        <v>0</v>
      </c>
      <c r="AC86">
        <v>2</v>
      </c>
      <c r="AD86">
        <v>0</v>
      </c>
      <c r="AE86" t="s">
        <v>32</v>
      </c>
    </row>
    <row r="87" spans="1:31" x14ac:dyDescent="0.25">
      <c r="A87" t="s">
        <v>147</v>
      </c>
      <c r="B87">
        <v>18</v>
      </c>
      <c r="C87" t="s">
        <v>137</v>
      </c>
      <c r="D87">
        <v>130.75</v>
      </c>
      <c r="E87">
        <v>132</v>
      </c>
      <c r="F87">
        <v>1.1251</v>
      </c>
      <c r="M87">
        <v>0</v>
      </c>
      <c r="S87">
        <v>0</v>
      </c>
      <c r="T87">
        <v>0</v>
      </c>
      <c r="U87">
        <v>95</v>
      </c>
      <c r="V87">
        <v>105</v>
      </c>
      <c r="W87">
        <v>112.5</v>
      </c>
      <c r="Y87">
        <v>112.5</v>
      </c>
      <c r="Z87">
        <v>0</v>
      </c>
      <c r="AA87">
        <v>0</v>
      </c>
      <c r="AB87">
        <v>0</v>
      </c>
      <c r="AC87">
        <v>2</v>
      </c>
      <c r="AD87">
        <v>0</v>
      </c>
      <c r="AE87" t="s">
        <v>32</v>
      </c>
    </row>
    <row r="88" spans="1:31" x14ac:dyDescent="0.25">
      <c r="A88" t="s">
        <v>64</v>
      </c>
      <c r="B88">
        <v>25</v>
      </c>
      <c r="C88" t="s">
        <v>46</v>
      </c>
      <c r="D88">
        <v>173</v>
      </c>
      <c r="E88">
        <v>181</v>
      </c>
      <c r="F88">
        <v>0.69099999999999995</v>
      </c>
      <c r="M88">
        <v>0</v>
      </c>
      <c r="S88">
        <v>0</v>
      </c>
      <c r="T88">
        <v>0</v>
      </c>
      <c r="U88">
        <v>177.5</v>
      </c>
      <c r="V88">
        <v>182.5</v>
      </c>
      <c r="W88">
        <v>187.5</v>
      </c>
      <c r="Y88">
        <v>187.5</v>
      </c>
      <c r="Z88">
        <v>0</v>
      </c>
      <c r="AA88">
        <v>0</v>
      </c>
      <c r="AB88">
        <v>0</v>
      </c>
      <c r="AC88">
        <v>2</v>
      </c>
      <c r="AD88">
        <v>0</v>
      </c>
      <c r="AE88" t="s">
        <v>32</v>
      </c>
    </row>
    <row r="89" spans="1:31" x14ac:dyDescent="0.25">
      <c r="A89" t="s">
        <v>31</v>
      </c>
      <c r="B89">
        <v>26</v>
      </c>
      <c r="C89" t="s">
        <v>14</v>
      </c>
      <c r="D89">
        <v>250.25</v>
      </c>
      <c r="E89">
        <v>275</v>
      </c>
      <c r="F89">
        <v>0.58309999999999995</v>
      </c>
      <c r="M89">
        <v>0</v>
      </c>
      <c r="S89">
        <v>0</v>
      </c>
      <c r="T89">
        <v>0</v>
      </c>
      <c r="U89">
        <v>232.5</v>
      </c>
      <c r="V89">
        <v>255</v>
      </c>
      <c r="W89">
        <v>-275</v>
      </c>
      <c r="Y89">
        <v>255</v>
      </c>
      <c r="Z89">
        <v>0</v>
      </c>
      <c r="AA89">
        <v>0</v>
      </c>
      <c r="AB89">
        <v>0</v>
      </c>
      <c r="AC89">
        <v>2</v>
      </c>
      <c r="AD89">
        <v>0</v>
      </c>
      <c r="AE89" t="s">
        <v>32</v>
      </c>
    </row>
  </sheetData>
  <sortState ref="A3:AE89">
    <sortCondition ref="AE3:AE89"/>
    <sortCondition ref="C3:C89"/>
  </sortState>
  <mergeCells count="1">
    <mergeCell ref="B1:AE1"/>
  </mergeCells>
  <conditionalFormatting sqref="F2:H2 AA2:AD2">
    <cfRule type="cellIs" dxfId="1" priority="1" stopIfTrue="1" operator="equal">
      <formula>#REF!</formula>
    </cfRule>
  </conditionalFormatting>
  <conditionalFormatting sqref="I2:Z2">
    <cfRule type="cellIs" dxfId="0" priority="2" stopIfTrue="1" operator="lessThan">
      <formula>0</formula>
    </cfRule>
  </conditionalFormatting>
  <dataValidations count="1">
    <dataValidation allowBlank="1" showInputMessage="1" showErrorMessage="1" prompt="Don't delete this row.  It's OK to hide columns, change width or sort this sheet for easier printing." sqref="A2:AB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Howland</dc:creator>
  <cp:lastModifiedBy>Howland</cp:lastModifiedBy>
  <dcterms:created xsi:type="dcterms:W3CDTF">2017-12-05T23:49:08Z</dcterms:created>
  <dcterms:modified xsi:type="dcterms:W3CDTF">2017-12-06T00:10:31Z</dcterms:modified>
</cp:coreProperties>
</file>